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225" windowWidth="10380" windowHeight="6915" firstSheet="1" activeTab="1"/>
  </bookViews>
  <sheets>
    <sheet name="xxxx" sheetId="1" state="veryHidden" r:id="rId1"/>
    <sheet name="APOT" sheetId="2" r:id="rId2"/>
  </sheets>
  <definedNames>
    <definedName name="_xlnm.Print_Area" localSheetId="1">'APOT'!$A$1:$AD$225</definedName>
    <definedName name="_xlnm.Print_Titles" localSheetId="1">'APOT'!$A:$AD,'APOT'!$1:$16</definedName>
  </definedNames>
  <calcPr fullCalcOnLoad="1"/>
</workbook>
</file>

<file path=xl/sharedStrings.xml><?xml version="1.0" encoding="utf-8"?>
<sst xmlns="http://schemas.openxmlformats.org/spreadsheetml/2006/main" count="241" uniqueCount="64">
  <si>
    <t xml:space="preserve"> </t>
  </si>
  <si>
    <t>Frame</t>
  </si>
  <si>
    <t>Splitter</t>
  </si>
  <si>
    <t>Name</t>
  </si>
  <si>
    <t>Count</t>
  </si>
  <si>
    <t>Circuit</t>
  </si>
  <si>
    <t>Block</t>
  </si>
  <si>
    <t>.</t>
  </si>
  <si>
    <t>(3)</t>
  </si>
  <si>
    <t>ZCID</t>
  </si>
  <si>
    <t>(1)</t>
  </si>
  <si>
    <t>(2)</t>
  </si>
  <si>
    <t>Floor</t>
  </si>
  <si>
    <t>Bay</t>
  </si>
  <si>
    <t>Shelf</t>
  </si>
  <si>
    <t>ID</t>
  </si>
  <si>
    <t>Voice</t>
  </si>
  <si>
    <t>Voice/</t>
  </si>
  <si>
    <t>Data</t>
  </si>
  <si>
    <t>Splitter Location (s)</t>
  </si>
  <si>
    <t>(Line)</t>
  </si>
  <si>
    <t>(POTS)</t>
  </si>
  <si>
    <t>Cable</t>
  </si>
  <si>
    <t>Aisle</t>
  </si>
  <si>
    <t>-</t>
  </si>
  <si>
    <t>(5)</t>
  </si>
  <si>
    <t>Preliminary</t>
  </si>
  <si>
    <t>Final</t>
  </si>
  <si>
    <t>ME</t>
  </si>
  <si>
    <t>Facility Connected/</t>
  </si>
  <si>
    <t>Only</t>
  </si>
  <si>
    <t xml:space="preserve">       Block Location(s)</t>
  </si>
  <si>
    <t xml:space="preserve">    Adjacent Collo</t>
  </si>
  <si>
    <t>Entrance Cable Info</t>
  </si>
  <si>
    <t xml:space="preserve">       Associated</t>
  </si>
  <si>
    <t>Tech.</t>
  </si>
  <si>
    <t>Type</t>
  </si>
  <si>
    <t>(DMT,</t>
  </si>
  <si>
    <t>CAP,</t>
  </si>
  <si>
    <t>G.LITE,</t>
  </si>
  <si>
    <t>NON-FIBER CIRCUIT ID</t>
  </si>
  <si>
    <t>(HJ101/OFX/8 Char CO/11 Char CLEC) (no spaces)</t>
  </si>
  <si>
    <t>T1.413,</t>
  </si>
  <si>
    <t>(ON,</t>
  </si>
  <si>
    <t>OFF,</t>
  </si>
  <si>
    <t>Job Type</t>
  </si>
  <si>
    <t>or N/A)</t>
  </si>
  <si>
    <t xml:space="preserve">Count </t>
  </si>
  <si>
    <t xml:space="preserve">ACNA </t>
  </si>
  <si>
    <t xml:space="preserve">CLEC </t>
  </si>
  <si>
    <t xml:space="preserve">BVAPP </t>
  </si>
  <si>
    <t>Scheduled RFS</t>
  </si>
  <si>
    <t>Date to CLEC</t>
  </si>
  <si>
    <t>Actual RFS</t>
  </si>
  <si>
    <t xml:space="preserve">Job # </t>
  </si>
  <si>
    <t>Wire Center</t>
  </si>
  <si>
    <t>Entity Code</t>
  </si>
  <si>
    <t xml:space="preserve">New/Augment </t>
  </si>
  <si>
    <t xml:space="preserve">Transfer of Respn. </t>
  </si>
  <si>
    <t xml:space="preserve">Decommission </t>
  </si>
  <si>
    <t>APOT Type</t>
  </si>
  <si>
    <t>APOT (Alternate Point of Termination) - COMMON AREA SPLITTER - Facility Connected or Adjacent Collocation</t>
  </si>
  <si>
    <t xml:space="preserve">Office CLLI (8 Characters) </t>
  </si>
  <si>
    <t xml:space="preserve">CLEC CLLI (11 Characters)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</si>
</sst>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98" formatCode="_(* #,##0.0_);_(* \(#,##0.0\);_(* &quot;-&quot;??_);_(@_)"/>
    <numFmt numFmtId="200" formatCode="0.0%"/>
    <numFmt numFmtId="210" formatCode="0.00_);[Red]\(0.00\)"/>
    <numFmt numFmtId="214" formatCode="000000"/>
    <numFmt numFmtId="215" formatCode="0000"/>
    <numFmt numFmtId="221" formatCode="mm/dd/yy_)"/>
    <numFmt numFmtId="222" formatCode="0.00_)"/>
    <numFmt numFmtId="223" formatCode="#,##0.0000_);\(#,##0.0000\)"/>
    <numFmt numFmtId="224" formatCode="General_)"/>
    <numFmt numFmtId="225" formatCode="m/d/yy\ "/>
    <numFmt numFmtId="226" formatCode="mmm\-dd"/>
    <numFmt numFmtId="227" formatCode="_(&quot;$&quot;* #,##0.0_);_(&quot;$&quot;* \(#,##0.0\);_(&quot;$&quot;* &quot;-&quot;??_);_(@_)"/>
    <numFmt numFmtId="230" formatCode="&quot;£&quot;#,##0;[Red]\-&quot;£&quot;#,##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6" formatCode="#,##0\ &quot;F&quot;;[Red]\-#,##0\ &quot;F&quot;"/>
    <numFmt numFmtId="239" formatCode="_-* #,##0\ &quot;F&quot;_-;\-* #,##0\ &quot;F&quot;_-;_-* &quot;-&quot;\ &quot;F&quot;_-;_-@_-"/>
    <numFmt numFmtId="240" formatCode="_-* #,##0\ _F_-;\-* #,##0\ _F_-;_-* &quot;-&quot;\ _F_-;_-@_-"/>
    <numFmt numFmtId="241" formatCode="_-* #,##0.00\ &quot;F&quot;_-;\-* #,##0.00\ &quot;F&quot;_-;_-* &quot;-&quot;??\ &quot;F&quot;_-;_-@_-"/>
    <numFmt numFmtId="242" formatCode="_-* #,##0.00\ _F_-;\-* #,##0.00\ _F_-;_-* &quot;-&quot;??\ _F_-;_-@_-"/>
    <numFmt numFmtId="243" formatCode="#,##0\ &quot;kr&quot;;\-#,##0\ &quot;kr&quot;"/>
    <numFmt numFmtId="244" formatCode="#,##0\ &quot;kr&quot;;[Red]\-#,##0\ &quot;kr&quot;"/>
    <numFmt numFmtId="245" formatCode="#,##0.00\ &quot;kr&quot;;\-#,##0.00\ &quot;kr&quot;"/>
    <numFmt numFmtId="246" formatCode="#,##0.00\ &quot;kr&quot;;[Red]\-#,##0.00\ &quot;kr&quot;"/>
    <numFmt numFmtId="247" formatCode="_-* #,##0\ &quot;kr&quot;_-;\-* #,##0\ &quot;kr&quot;_-;_-* &quot;-&quot;\ &quot;kr&quot;_-;_-@_-"/>
    <numFmt numFmtId="251" formatCode="#,##0.0;[Red]\-#,##0.0"/>
    <numFmt numFmtId="257" formatCode="&quot;$&quot;#,##0.0,;\-&quot;$&quot;#,##0.0"/>
    <numFmt numFmtId="259" formatCode="mmm\-d\-ddd"/>
    <numFmt numFmtId="282" formatCode="#,##0.00&quot; $&quot;;[Red]\-#,##0.00&quot; $&quot;"/>
    <numFmt numFmtId="337" formatCode="&quot;SFr.&quot;#,##0;&quot;SFr.&quot;\-#,##0"/>
    <numFmt numFmtId="339" formatCode="&quot;SFr.&quot;#,##0.00;&quot;SFr.&quot;\-#,##0.00"/>
    <numFmt numFmtId="341" formatCode="_ &quot;SFr.&quot;* #,##0_ ;_ &quot;SFr.&quot;* \-#,##0_ ;_ &quot;SFr.&quot;* &quot;-&quot;_ ;_ @_ "/>
    <numFmt numFmtId="342" formatCode="_ * #,##0_ ;_ * \-#,##0_ ;_ * &quot;-&quot;_ ;_ @_ "/>
    <numFmt numFmtId="343" formatCode="_ &quot;SFr.&quot;* #,##0.00_ ;_ &quot;SFr.&quot;* \-#,##0.00_ ;_ &quot;SFr.&quot;* &quot;-&quot;??_ ;_ @_ "/>
    <numFmt numFmtId="344" formatCode="_ * #,##0.00_ ;_ * \-#,##0.00_ ;_ * &quot;-&quot;??_ ;_ @_ "/>
    <numFmt numFmtId="357" formatCode="#,##0.000_);[Red]\(#,##0.000\)"/>
    <numFmt numFmtId="359" formatCode="#,##0.00000_);[Red]\(#,##0.00000\)"/>
  </numFmts>
  <fonts count="8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9.5"/>
      <name val="Courier"/>
      <family val="3"/>
    </font>
    <font>
      <sz val="10"/>
      <name val="Geneva"/>
      <family val="2"/>
    </font>
    <font>
      <sz val="10"/>
      <name val="Book Antiqua"/>
      <family val="1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New York"/>
      <family val="1"/>
    </font>
    <font>
      <sz val="10"/>
      <name val="Helv"/>
      <family val="0"/>
    </font>
    <font>
      <sz val="10"/>
      <name val="Palatino"/>
      <family val="1"/>
    </font>
    <font>
      <b/>
      <sz val="9.85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sz val="20"/>
      <name val="Letter Gothic (W1)"/>
      <family val="0"/>
    </font>
    <font>
      <sz val="12"/>
      <name val="Helv"/>
      <family val="0"/>
    </font>
    <font>
      <sz val="12"/>
      <name val="Arial"/>
      <family val="2"/>
    </font>
    <font>
      <sz val="10"/>
      <color indexed="8"/>
      <name val="Geneva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7"/>
      <color indexed="9"/>
      <name val="Arial"/>
      <family val="2"/>
    </font>
    <font>
      <b/>
      <sz val="18"/>
      <color indexed="9"/>
      <name val="Arial"/>
      <family val="2"/>
    </font>
    <font>
      <b/>
      <i/>
      <sz val="9"/>
      <color indexed="9"/>
      <name val="Arial"/>
      <family val="2"/>
    </font>
    <font>
      <b/>
      <u val="single"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lightTrellis"/>
    </fill>
    <fill>
      <patternFill patternType="gray06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thin"/>
    </border>
    <border>
      <left style="thin"/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thin"/>
      <top style="thin">
        <color indexed="9"/>
      </top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44"/>
      </right>
      <top style="thin"/>
      <bottom style="thin">
        <color indexed="9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14" fillId="0" borderId="0">
      <alignment horizontal="left"/>
      <protection/>
    </xf>
    <xf numFmtId="214" fontId="15" fillId="0" borderId="0">
      <alignment horizontal="left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0" borderId="0" applyFont="0" applyFill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29" borderId="0" applyNumberFormat="0" applyBorder="0" applyAlignment="0" applyProtection="0"/>
    <xf numFmtId="38" fontId="21" fillId="30" borderId="0" applyNumberFormat="0" applyBorder="0" applyAlignment="0" applyProtection="0"/>
    <xf numFmtId="227" fontId="28" fillId="0" borderId="0" applyNumberFormat="0" applyFill="0" applyBorder="0" applyProtection="0">
      <alignment horizontal="right"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31" borderId="1" applyNumberFormat="0" applyAlignment="0" applyProtection="0"/>
    <xf numFmtId="10" fontId="21" fillId="32" borderId="8" applyNumberFormat="0" applyBorder="0" applyAlignment="0" applyProtection="0"/>
    <xf numFmtId="0" fontId="74" fillId="0" borderId="9" applyNumberFormat="0" applyFill="0" applyAlignment="0" applyProtection="0"/>
    <xf numFmtId="0" fontId="75" fillId="33" borderId="0" applyNumberFormat="0" applyBorder="0" applyAlignment="0" applyProtection="0"/>
    <xf numFmtId="222" fontId="31" fillId="0" borderId="0">
      <alignment/>
      <protection/>
    </xf>
    <xf numFmtId="0" fontId="0" fillId="34" borderId="10" applyNumberFormat="0" applyFont="0" applyAlignment="0" applyProtection="0"/>
    <xf numFmtId="0" fontId="76" fillId="27" borderId="11" applyNumberFormat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0" fillId="0" borderId="12">
      <alignment horizontal="center"/>
      <protection/>
    </xf>
    <xf numFmtId="3" fontId="19" fillId="0" borderId="0" applyFont="0" applyFill="0" applyBorder="0" applyAlignment="0" applyProtection="0"/>
    <xf numFmtId="0" fontId="19" fillId="35" borderId="0" applyNumberFormat="0" applyFont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36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center" vertical="center"/>
      <protection/>
    </xf>
    <xf numFmtId="49" fontId="2" fillId="36" borderId="17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19" xfId="0" applyNumberFormat="1" applyFont="1" applyFill="1" applyBorder="1" applyAlignment="1" applyProtection="1">
      <alignment horizontal="center" vertical="center"/>
      <protection/>
    </xf>
    <xf numFmtId="49" fontId="2" fillId="36" borderId="2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11" fillId="37" borderId="0" xfId="0" applyNumberFormat="1" applyFont="1" applyFill="1" applyBorder="1" applyAlignment="1" applyProtection="1">
      <alignment/>
      <protection/>
    </xf>
    <xf numFmtId="49" fontId="11" fillId="37" borderId="0" xfId="0" applyNumberFormat="1" applyFont="1" applyFill="1" applyBorder="1" applyAlignment="1" applyProtection="1">
      <alignment horizontal="right"/>
      <protection/>
    </xf>
    <xf numFmtId="49" fontId="11" fillId="37" borderId="12" xfId="0" applyNumberFormat="1" applyFont="1" applyFill="1" applyBorder="1" applyAlignment="1" applyProtection="1">
      <alignment/>
      <protection/>
    </xf>
    <xf numFmtId="49" fontId="11" fillId="37" borderId="12" xfId="0" applyNumberFormat="1" applyFont="1" applyFill="1" applyBorder="1" applyAlignment="1" applyProtection="1">
      <alignment horizontal="right"/>
      <protection/>
    </xf>
    <xf numFmtId="0" fontId="2" fillId="0" borderId="8" xfId="0" applyFont="1" applyFill="1" applyBorder="1" applyAlignment="1" applyProtection="1">
      <alignment horizontal="center" vertical="center"/>
      <protection locked="0"/>
    </xf>
    <xf numFmtId="49" fontId="2" fillId="36" borderId="23" xfId="0" applyNumberFormat="1" applyFont="1" applyFill="1" applyBorder="1" applyAlignment="1" applyProtection="1">
      <alignment horizontal="center" vertical="center"/>
      <protection/>
    </xf>
    <xf numFmtId="49" fontId="2" fillId="36" borderId="24" xfId="0" applyNumberFormat="1" applyFont="1" applyFill="1" applyBorder="1" applyAlignment="1" applyProtection="1">
      <alignment horizontal="center" vertical="center"/>
      <protection/>
    </xf>
    <xf numFmtId="49" fontId="8" fillId="36" borderId="21" xfId="0" applyNumberFormat="1" applyFont="1" applyFill="1" applyBorder="1" applyAlignment="1" applyProtection="1">
      <alignment horizontal="center"/>
      <protection/>
    </xf>
    <xf numFmtId="49" fontId="8" fillId="36" borderId="18" xfId="0" applyNumberFormat="1" applyFont="1" applyFill="1" applyBorder="1" applyAlignment="1" applyProtection="1">
      <alignment horizontal="center"/>
      <protection/>
    </xf>
    <xf numFmtId="49" fontId="2" fillId="36" borderId="25" xfId="0" applyNumberFormat="1" applyFont="1" applyFill="1" applyBorder="1" applyAlignment="1" applyProtection="1">
      <alignment horizontal="center" vertical="center"/>
      <protection/>
    </xf>
    <xf numFmtId="49" fontId="2" fillId="36" borderId="21" xfId="0" applyNumberFormat="1" applyFont="1" applyFill="1" applyBorder="1" applyAlignment="1" applyProtection="1">
      <alignment horizontal="center" vertical="center"/>
      <protection/>
    </xf>
    <xf numFmtId="49" fontId="8" fillId="36" borderId="23" xfId="0" applyNumberFormat="1" applyFont="1" applyFill="1" applyBorder="1" applyAlignment="1" applyProtection="1">
      <alignment horizontal="center"/>
      <protection/>
    </xf>
    <xf numFmtId="49" fontId="8" fillId="36" borderId="19" xfId="0" applyNumberFormat="1" applyFont="1" applyFill="1" applyBorder="1" applyAlignment="1" applyProtection="1">
      <alignment horizontal="center"/>
      <protection/>
    </xf>
    <xf numFmtId="49" fontId="11" fillId="38" borderId="0" xfId="0" applyNumberFormat="1" applyFont="1" applyFill="1" applyBorder="1" applyAlignment="1" applyProtection="1">
      <alignment horizontal="left"/>
      <protection/>
    </xf>
    <xf numFmtId="49" fontId="11" fillId="38" borderId="12" xfId="0" applyNumberFormat="1" applyFont="1" applyFill="1" applyBorder="1" applyAlignment="1" applyProtection="1">
      <alignment horizontal="left"/>
      <protection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0" fontId="36" fillId="0" borderId="8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8" xfId="0" applyNumberFormat="1" applyFont="1" applyFill="1" applyBorder="1" applyAlignment="1" applyProtection="1" quotePrefix="1">
      <alignment horizontal="center" vertical="center"/>
      <protection locked="0"/>
    </xf>
    <xf numFmtId="49" fontId="11" fillId="38" borderId="0" xfId="0" applyNumberFormat="1" applyFont="1" applyFill="1" applyBorder="1" applyAlignment="1" applyProtection="1">
      <alignment horizontal="right"/>
      <protection/>
    </xf>
    <xf numFmtId="49" fontId="11" fillId="38" borderId="12" xfId="0" applyNumberFormat="1" applyFont="1" applyFill="1" applyBorder="1" applyAlignment="1" applyProtection="1">
      <alignment horizontal="right"/>
      <protection/>
    </xf>
    <xf numFmtId="49" fontId="11" fillId="37" borderId="26" xfId="0" applyNumberFormat="1" applyFont="1" applyFill="1" applyBorder="1" applyAlignment="1" applyProtection="1">
      <alignment/>
      <protection/>
    </xf>
    <xf numFmtId="49" fontId="11" fillId="38" borderId="26" xfId="0" applyNumberFormat="1" applyFont="1" applyFill="1" applyBorder="1" applyAlignment="1" applyProtection="1">
      <alignment horizontal="left"/>
      <protection/>
    </xf>
    <xf numFmtId="49" fontId="11" fillId="38" borderId="26" xfId="0" applyNumberFormat="1" applyFont="1" applyFill="1" applyBorder="1" applyAlignment="1" applyProtection="1">
      <alignment horizontal="right"/>
      <protection/>
    </xf>
    <xf numFmtId="49" fontId="11" fillId="37" borderId="27" xfId="0" applyNumberFormat="1" applyFont="1" applyFill="1" applyBorder="1" applyAlignment="1" applyProtection="1">
      <alignment horizontal="right"/>
      <protection/>
    </xf>
    <xf numFmtId="49" fontId="11" fillId="37" borderId="28" xfId="0" applyNumberFormat="1" applyFont="1" applyFill="1" applyBorder="1" applyAlignment="1" applyProtection="1">
      <alignment horizontal="right"/>
      <protection/>
    </xf>
    <xf numFmtId="49" fontId="36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36" borderId="8" xfId="0" applyNumberFormat="1" applyFont="1" applyFill="1" applyBorder="1" applyAlignment="1" applyProtection="1">
      <alignment horizontal="center" vertical="center"/>
      <protection/>
    </xf>
    <xf numFmtId="49" fontId="36" fillId="36" borderId="14" xfId="0" applyNumberFormat="1" applyFont="1" applyFill="1" applyBorder="1" applyAlignment="1" applyProtection="1">
      <alignment horizontal="center" vertical="center"/>
      <protection/>
    </xf>
    <xf numFmtId="49" fontId="36" fillId="36" borderId="29" xfId="0" applyNumberFormat="1" applyFont="1" applyFill="1" applyBorder="1" applyAlignment="1" applyProtection="1">
      <alignment horizontal="center" vertical="center"/>
      <protection/>
    </xf>
    <xf numFmtId="49" fontId="36" fillId="36" borderId="25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Border="1" applyAlignment="1" applyProtection="1">
      <alignment/>
      <protection/>
    </xf>
    <xf numFmtId="49" fontId="11" fillId="38" borderId="30" xfId="0" applyNumberFormat="1" applyFont="1" applyFill="1" applyBorder="1" applyAlignment="1" applyProtection="1">
      <alignment horizontal="center"/>
      <protection/>
    </xf>
    <xf numFmtId="49" fontId="11" fillId="38" borderId="31" xfId="0" applyNumberFormat="1" applyFont="1" applyFill="1" applyBorder="1" applyAlignment="1" applyProtection="1">
      <alignment horizontal="center" vertical="center"/>
      <protection/>
    </xf>
    <xf numFmtId="49" fontId="11" fillId="38" borderId="32" xfId="0" applyNumberFormat="1" applyFont="1" applyFill="1" applyBorder="1" applyAlignment="1" applyProtection="1">
      <alignment horizontal="center" vertical="center"/>
      <protection/>
    </xf>
    <xf numFmtId="49" fontId="11" fillId="38" borderId="30" xfId="0" applyNumberFormat="1" applyFont="1" applyFill="1" applyBorder="1" applyAlignment="1" applyProtection="1">
      <alignment horizontal="center" vertical="center"/>
      <protection/>
    </xf>
    <xf numFmtId="49" fontId="11" fillId="38" borderId="28" xfId="0" applyNumberFormat="1" applyFont="1" applyFill="1" applyBorder="1" applyAlignment="1" applyProtection="1">
      <alignment horizontal="center" vertical="center"/>
      <protection/>
    </xf>
    <xf numFmtId="49" fontId="41" fillId="38" borderId="33" xfId="0" applyNumberFormat="1" applyFont="1" applyFill="1" applyBorder="1" applyAlignment="1" applyProtection="1">
      <alignment horizontal="center"/>
      <protection/>
    </xf>
    <xf numFmtId="49" fontId="11" fillId="38" borderId="34" xfId="0" applyNumberFormat="1" applyFont="1" applyFill="1" applyBorder="1" applyAlignment="1" applyProtection="1">
      <alignment horizontal="center" vertical="center"/>
      <protection/>
    </xf>
    <xf numFmtId="49" fontId="11" fillId="38" borderId="35" xfId="0" applyNumberFormat="1" applyFont="1" applyFill="1" applyBorder="1" applyAlignment="1" applyProtection="1">
      <alignment horizontal="center" vertical="center"/>
      <protection/>
    </xf>
    <xf numFmtId="49" fontId="12" fillId="38" borderId="36" xfId="0" applyNumberFormat="1" applyFont="1" applyFill="1" applyBorder="1" applyAlignment="1" applyProtection="1">
      <alignment horizontal="center" vertical="center"/>
      <protection/>
    </xf>
    <xf numFmtId="49" fontId="41" fillId="38" borderId="36" xfId="0" applyNumberFormat="1" applyFont="1" applyFill="1" applyBorder="1" applyAlignment="1" applyProtection="1">
      <alignment horizontal="center"/>
      <protection/>
    </xf>
    <xf numFmtId="49" fontId="11" fillId="38" borderId="24" xfId="0" applyNumberFormat="1" applyFont="1" applyFill="1" applyBorder="1" applyAlignment="1" applyProtection="1">
      <alignment horizontal="left"/>
      <protection/>
    </xf>
    <xf numFmtId="49" fontId="11" fillId="38" borderId="21" xfId="0" applyNumberFormat="1" applyFont="1" applyFill="1" applyBorder="1" applyAlignment="1" applyProtection="1">
      <alignment horizontal="left"/>
      <protection/>
    </xf>
    <xf numFmtId="49" fontId="11" fillId="38" borderId="21" xfId="0" applyNumberFormat="1" applyFont="1" applyFill="1" applyBorder="1" applyAlignment="1" applyProtection="1">
      <alignment horizontal="center"/>
      <protection/>
    </xf>
    <xf numFmtId="49" fontId="11" fillId="38" borderId="23" xfId="0" applyNumberFormat="1" applyFont="1" applyFill="1" applyBorder="1" applyAlignment="1" applyProtection="1">
      <alignment horizontal="left"/>
      <protection/>
    </xf>
    <xf numFmtId="49" fontId="11" fillId="38" borderId="37" xfId="0" applyNumberFormat="1" applyFont="1" applyFill="1" applyBorder="1" applyAlignment="1" applyProtection="1">
      <alignment horizontal="center" vertical="center"/>
      <protection/>
    </xf>
    <xf numFmtId="49" fontId="7" fillId="38" borderId="38" xfId="0" applyNumberFormat="1" applyFont="1" applyFill="1" applyBorder="1" applyAlignment="1" applyProtection="1" quotePrefix="1">
      <alignment horizontal="center" vertical="center"/>
      <protection/>
    </xf>
    <xf numFmtId="49" fontId="11" fillId="38" borderId="17" xfId="0" applyNumberFormat="1" applyFont="1" applyFill="1" applyBorder="1" applyAlignment="1" applyProtection="1">
      <alignment horizontal="center" vertical="center"/>
      <protection/>
    </xf>
    <xf numFmtId="49" fontId="11" fillId="38" borderId="39" xfId="0" applyNumberFormat="1" applyFont="1" applyFill="1" applyBorder="1" applyAlignment="1" applyProtection="1">
      <alignment horizontal="center" vertical="center"/>
      <protection/>
    </xf>
    <xf numFmtId="49" fontId="11" fillId="38" borderId="40" xfId="0" applyNumberFormat="1" applyFont="1" applyFill="1" applyBorder="1" applyAlignment="1" applyProtection="1">
      <alignment horizontal="center" vertical="center"/>
      <protection/>
    </xf>
    <xf numFmtId="49" fontId="11" fillId="38" borderId="18" xfId="0" applyNumberFormat="1" applyFont="1" applyFill="1" applyBorder="1" applyAlignment="1" applyProtection="1">
      <alignment horizontal="center" vertical="center"/>
      <protection/>
    </xf>
    <xf numFmtId="49" fontId="11" fillId="38" borderId="41" xfId="0" applyNumberFormat="1" applyFont="1" applyFill="1" applyBorder="1" applyAlignment="1" applyProtection="1">
      <alignment horizontal="center" vertical="center"/>
      <protection/>
    </xf>
    <xf numFmtId="49" fontId="11" fillId="38" borderId="19" xfId="0" applyNumberFormat="1" applyFont="1" applyFill="1" applyBorder="1" applyAlignment="1" applyProtection="1">
      <alignment horizontal="center" vertical="center"/>
      <protection/>
    </xf>
    <xf numFmtId="49" fontId="12" fillId="38" borderId="42" xfId="0" applyNumberFormat="1" applyFont="1" applyFill="1" applyBorder="1" applyAlignment="1" applyProtection="1">
      <alignment horizontal="center"/>
      <protection/>
    </xf>
    <xf numFmtId="49" fontId="12" fillId="38" borderId="42" xfId="0" applyNumberFormat="1" applyFont="1" applyFill="1" applyBorder="1" applyAlignment="1" applyProtection="1">
      <alignment horizontal="center" vertical="center"/>
      <protection/>
    </xf>
    <xf numFmtId="49" fontId="12" fillId="38" borderId="36" xfId="0" applyNumberFormat="1" applyFont="1" applyFill="1" applyBorder="1" applyAlignment="1" applyProtection="1">
      <alignment horizontal="left"/>
      <protection/>
    </xf>
    <xf numFmtId="49" fontId="12" fillId="38" borderId="36" xfId="0" applyNumberFormat="1" applyFont="1" applyFill="1" applyBorder="1" applyAlignment="1" applyProtection="1">
      <alignment horizontal="center"/>
      <protection/>
    </xf>
    <xf numFmtId="49" fontId="42" fillId="38" borderId="43" xfId="0" applyNumberFormat="1" applyFont="1" applyFill="1" applyBorder="1" applyAlignment="1" applyProtection="1">
      <alignment horizontal="left"/>
      <protection/>
    </xf>
    <xf numFmtId="49" fontId="12" fillId="38" borderId="44" xfId="0" applyNumberFormat="1" applyFont="1" applyFill="1" applyBorder="1" applyAlignment="1" applyProtection="1">
      <alignment horizontal="center"/>
      <protection/>
    </xf>
    <xf numFmtId="49" fontId="42" fillId="38" borderId="45" xfId="0" applyNumberFormat="1" applyFont="1" applyFill="1" applyBorder="1" applyAlignment="1" applyProtection="1">
      <alignment horizontal="left"/>
      <protection/>
    </xf>
    <xf numFmtId="49" fontId="12" fillId="38" borderId="46" xfId="0" applyNumberFormat="1" applyFont="1" applyFill="1" applyBorder="1" applyAlignment="1" applyProtection="1">
      <alignment horizontal="center"/>
      <protection/>
    </xf>
    <xf numFmtId="49" fontId="12" fillId="38" borderId="45" xfId="0" applyNumberFormat="1" applyFont="1" applyFill="1" applyBorder="1" applyAlignment="1" applyProtection="1">
      <alignment horizontal="center"/>
      <protection/>
    </xf>
    <xf numFmtId="49" fontId="12" fillId="38" borderId="45" xfId="0" applyNumberFormat="1" applyFont="1" applyFill="1" applyBorder="1" applyAlignment="1" applyProtection="1">
      <alignment horizontal="center" vertical="center"/>
      <protection/>
    </xf>
    <xf numFmtId="49" fontId="12" fillId="38" borderId="46" xfId="0" applyNumberFormat="1" applyFont="1" applyFill="1" applyBorder="1" applyAlignment="1" applyProtection="1">
      <alignment horizontal="center" vertical="center"/>
      <protection/>
    </xf>
    <xf numFmtId="49" fontId="12" fillId="38" borderId="47" xfId="0" applyNumberFormat="1" applyFont="1" applyFill="1" applyBorder="1" applyAlignment="1" applyProtection="1">
      <alignment horizontal="center" vertical="center"/>
      <protection/>
    </xf>
    <xf numFmtId="49" fontId="12" fillId="38" borderId="40" xfId="0" applyNumberFormat="1" applyFont="1" applyFill="1" applyBorder="1" applyAlignment="1" applyProtection="1">
      <alignment horizontal="center" vertical="center"/>
      <protection/>
    </xf>
    <xf numFmtId="49" fontId="12" fillId="38" borderId="48" xfId="0" applyNumberFormat="1" applyFont="1" applyFill="1" applyBorder="1" applyAlignment="1" applyProtection="1">
      <alignment horizontal="center" vertical="center"/>
      <protection/>
    </xf>
    <xf numFmtId="49" fontId="11" fillId="38" borderId="27" xfId="0" applyNumberFormat="1" applyFont="1" applyFill="1" applyBorder="1" applyAlignment="1" applyProtection="1">
      <alignment horizontal="center" vertical="center"/>
      <protection/>
    </xf>
    <xf numFmtId="49" fontId="12" fillId="38" borderId="24" xfId="0" applyNumberFormat="1" applyFont="1" applyFill="1" applyBorder="1" applyAlignment="1" applyProtection="1">
      <alignment horizontal="left"/>
      <protection/>
    </xf>
    <xf numFmtId="0" fontId="11" fillId="38" borderId="23" xfId="0" applyFont="1" applyFill="1" applyBorder="1" applyAlignment="1" applyProtection="1">
      <alignment horizontal="left"/>
      <protection/>
    </xf>
    <xf numFmtId="0" fontId="12" fillId="38" borderId="20" xfId="0" applyFont="1" applyFill="1" applyBorder="1" applyAlignment="1" applyProtection="1">
      <alignment horizontal="left"/>
      <protection/>
    </xf>
    <xf numFmtId="49" fontId="11" fillId="38" borderId="16" xfId="0" applyNumberFormat="1" applyFont="1" applyFill="1" applyBorder="1" applyAlignment="1" applyProtection="1">
      <alignment horizontal="left"/>
      <protection/>
    </xf>
    <xf numFmtId="49" fontId="12" fillId="38" borderId="20" xfId="0" applyNumberFormat="1" applyFont="1" applyFill="1" applyBorder="1" applyAlignment="1" applyProtection="1">
      <alignment horizontal="left"/>
      <protection/>
    </xf>
    <xf numFmtId="49" fontId="11" fillId="38" borderId="47" xfId="0" applyNumberFormat="1" applyFont="1" applyFill="1" applyBorder="1" applyAlignment="1" applyProtection="1">
      <alignment horizontal="center" vertical="center"/>
      <protection/>
    </xf>
    <xf numFmtId="49" fontId="11" fillId="38" borderId="48" xfId="0" applyNumberFormat="1" applyFont="1" applyFill="1" applyBorder="1" applyAlignment="1" applyProtection="1">
      <alignment horizontal="center" vertical="center"/>
      <protection/>
    </xf>
    <xf numFmtId="49" fontId="43" fillId="38" borderId="16" xfId="0" applyNumberFormat="1" applyFont="1" applyFill="1" applyBorder="1" applyAlignment="1" applyProtection="1">
      <alignment horizontal="left"/>
      <protection/>
    </xf>
    <xf numFmtId="49" fontId="11" fillId="38" borderId="49" xfId="0" applyNumberFormat="1" applyFont="1" applyFill="1" applyBorder="1" applyAlignment="1" applyProtection="1">
      <alignment horizontal="center" vertical="center"/>
      <protection/>
    </xf>
    <xf numFmtId="49" fontId="11" fillId="38" borderId="50" xfId="0" applyNumberFormat="1" applyFont="1" applyFill="1" applyBorder="1" applyAlignment="1" applyProtection="1">
      <alignment horizontal="center" vertical="center"/>
      <protection/>
    </xf>
    <xf numFmtId="49" fontId="11" fillId="38" borderId="51" xfId="0" applyNumberFormat="1" applyFont="1" applyFill="1" applyBorder="1" applyAlignment="1" applyProtection="1">
      <alignment horizontal="center" vertical="center"/>
      <protection/>
    </xf>
    <xf numFmtId="49" fontId="11" fillId="38" borderId="52" xfId="0" applyNumberFormat="1" applyFont="1" applyFill="1" applyBorder="1" applyAlignment="1" applyProtection="1">
      <alignment horizontal="center" vertical="center"/>
      <protection/>
    </xf>
    <xf numFmtId="49" fontId="11" fillId="38" borderId="53" xfId="0" applyNumberFormat="1" applyFont="1" applyFill="1" applyBorder="1" applyAlignment="1" applyProtection="1">
      <alignment horizontal="right"/>
      <protection/>
    </xf>
    <xf numFmtId="49" fontId="43" fillId="38" borderId="0" xfId="0" applyNumberFormat="1" applyFont="1" applyFill="1" applyBorder="1" applyAlignment="1" applyProtection="1">
      <alignment horizontal="center"/>
      <protection/>
    </xf>
    <xf numFmtId="49" fontId="11" fillId="38" borderId="0" xfId="0" applyNumberFormat="1" applyFont="1" applyFill="1" applyBorder="1" applyAlignment="1" applyProtection="1">
      <alignment horizontal="center"/>
      <protection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36" borderId="29" xfId="0" applyNumberFormat="1" applyFont="1" applyFill="1" applyBorder="1" applyAlignment="1" applyProtection="1">
      <alignment horizontal="center" vertical="center"/>
      <protection/>
    </xf>
    <xf numFmtId="0" fontId="11" fillId="38" borderId="0" xfId="0" applyFont="1" applyFill="1" applyBorder="1" applyAlignment="1" applyProtection="1">
      <alignment horizontal="center" textRotation="90" wrapText="1"/>
      <protection/>
    </xf>
    <xf numFmtId="49" fontId="11" fillId="38" borderId="0" xfId="0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2" fillId="36" borderId="22" xfId="0" applyNumberFormat="1" applyFont="1" applyFill="1" applyBorder="1" applyAlignment="1" applyProtection="1">
      <alignment horizontal="center" vertical="center"/>
      <protection/>
    </xf>
    <xf numFmtId="49" fontId="1" fillId="38" borderId="0" xfId="0" applyNumberFormat="1" applyFont="1" applyFill="1" applyBorder="1" applyAlignment="1" applyProtection="1">
      <alignment/>
      <protection/>
    </xf>
    <xf numFmtId="0" fontId="38" fillId="39" borderId="15" xfId="0" applyNumberFormat="1" applyFont="1" applyFill="1" applyBorder="1" applyAlignment="1" applyProtection="1">
      <alignment/>
      <protection/>
    </xf>
    <xf numFmtId="49" fontId="11" fillId="39" borderId="4" xfId="0" applyNumberFormat="1" applyFont="1" applyFill="1" applyBorder="1" applyAlignment="1" applyProtection="1">
      <alignment/>
      <protection/>
    </xf>
    <xf numFmtId="0" fontId="11" fillId="39" borderId="4" xfId="0" applyNumberFormat="1" applyFont="1" applyFill="1" applyBorder="1" applyAlignment="1" applyProtection="1">
      <alignment horizontal="right"/>
      <protection/>
    </xf>
    <xf numFmtId="0" fontId="11" fillId="39" borderId="4" xfId="0" applyNumberFormat="1" applyFont="1" applyFill="1" applyBorder="1" applyAlignment="1" applyProtection="1">
      <alignment/>
      <protection/>
    </xf>
    <xf numFmtId="0" fontId="11" fillId="39" borderId="4" xfId="0" applyNumberFormat="1" applyFont="1" applyFill="1" applyBorder="1" applyAlignment="1" applyProtection="1">
      <alignment horizontal="left"/>
      <protection/>
    </xf>
    <xf numFmtId="49" fontId="11" fillId="39" borderId="22" xfId="0" applyNumberFormat="1" applyFont="1" applyFill="1" applyBorder="1" applyAlignment="1" applyProtection="1">
      <alignment/>
      <protection/>
    </xf>
    <xf numFmtId="49" fontId="36" fillId="38" borderId="15" xfId="0" applyNumberFormat="1" applyFont="1" applyFill="1" applyBorder="1" applyAlignment="1" applyProtection="1">
      <alignment/>
      <protection/>
    </xf>
    <xf numFmtId="49" fontId="12" fillId="37" borderId="0" xfId="0" applyNumberFormat="1" applyFont="1" applyFill="1" applyBorder="1" applyAlignment="1" applyProtection="1">
      <alignment horizontal="right"/>
      <protection/>
    </xf>
    <xf numFmtId="49" fontId="13" fillId="38" borderId="15" xfId="0" applyNumberFormat="1" applyFont="1" applyFill="1" applyBorder="1" applyAlignment="1" applyProtection="1">
      <alignment/>
      <protection/>
    </xf>
    <xf numFmtId="49" fontId="11" fillId="38" borderId="28" xfId="0" applyNumberFormat="1" applyFont="1" applyFill="1" applyBorder="1" applyAlignment="1" applyProtection="1">
      <alignment horizontal="right"/>
      <protection/>
    </xf>
    <xf numFmtId="49" fontId="36" fillId="38" borderId="17" xfId="0" applyNumberFormat="1" applyFont="1" applyFill="1" applyBorder="1" applyAlignment="1" applyProtection="1">
      <alignment/>
      <protection/>
    </xf>
    <xf numFmtId="49" fontId="1" fillId="0" borderId="54" xfId="0" applyNumberFormat="1" applyFont="1" applyFill="1" applyBorder="1" applyAlignment="1" applyProtection="1">
      <alignment/>
      <protection/>
    </xf>
    <xf numFmtId="49" fontId="1" fillId="0" borderId="55" xfId="0" applyNumberFormat="1" applyFont="1" applyFill="1" applyBorder="1" applyAlignment="1" applyProtection="1">
      <alignment/>
      <protection/>
    </xf>
    <xf numFmtId="49" fontId="2" fillId="0" borderId="56" xfId="0" applyNumberFormat="1" applyFont="1" applyFill="1" applyBorder="1" applyAlignment="1" applyProtection="1">
      <alignment/>
      <protection locked="0"/>
    </xf>
    <xf numFmtId="49" fontId="2" fillId="0" borderId="57" xfId="0" applyNumberFormat="1" applyFont="1" applyFill="1" applyBorder="1" applyAlignment="1" applyProtection="1">
      <alignment/>
      <protection/>
    </xf>
    <xf numFmtId="49" fontId="1" fillId="0" borderId="57" xfId="0" applyNumberFormat="1" applyFont="1" applyFill="1" applyBorder="1" applyAlignment="1" applyProtection="1">
      <alignment/>
      <protection/>
    </xf>
    <xf numFmtId="49" fontId="1" fillId="0" borderId="58" xfId="0" applyNumberFormat="1" applyFont="1" applyFill="1" applyBorder="1" applyAlignment="1" applyProtection="1">
      <alignment/>
      <protection/>
    </xf>
    <xf numFmtId="49" fontId="1" fillId="0" borderId="59" xfId="0" applyNumberFormat="1" applyFont="1" applyFill="1" applyBorder="1" applyAlignment="1" applyProtection="1">
      <alignment/>
      <protection/>
    </xf>
    <xf numFmtId="49" fontId="1" fillId="0" borderId="60" xfId="0" applyNumberFormat="1" applyFont="1" applyFill="1" applyBorder="1" applyAlignment="1" applyProtection="1">
      <alignment/>
      <protection/>
    </xf>
    <xf numFmtId="49" fontId="36" fillId="0" borderId="54" xfId="0" applyNumberFormat="1" applyFont="1" applyFill="1" applyBorder="1" applyAlignment="1" applyProtection="1">
      <alignment/>
      <protection/>
    </xf>
    <xf numFmtId="49" fontId="11" fillId="38" borderId="20" xfId="0" applyNumberFormat="1" applyFont="1" applyFill="1" applyBorder="1" applyAlignment="1" applyProtection="1">
      <alignment horizontal="left"/>
      <protection/>
    </xf>
    <xf numFmtId="49" fontId="1" fillId="0" borderId="54" xfId="0" applyNumberFormat="1" applyFont="1" applyFill="1" applyBorder="1" applyAlignment="1" applyProtection="1">
      <alignment horizontal="left"/>
      <protection/>
    </xf>
    <xf numFmtId="49" fontId="2" fillId="0" borderId="54" xfId="0" applyNumberFormat="1" applyFont="1" applyFill="1" applyBorder="1" applyAlignment="1" applyProtection="1">
      <alignment horizontal="left"/>
      <protection/>
    </xf>
    <xf numFmtId="49" fontId="36" fillId="0" borderId="55" xfId="0" applyNumberFormat="1" applyFont="1" applyFill="1" applyBorder="1" applyAlignment="1" applyProtection="1">
      <alignment/>
      <protection/>
    </xf>
    <xf numFmtId="49" fontId="36" fillId="0" borderId="56" xfId="0" applyNumberFormat="1" applyFont="1" applyFill="1" applyBorder="1" applyAlignment="1" applyProtection="1">
      <alignment/>
      <protection locked="0"/>
    </xf>
    <xf numFmtId="49" fontId="36" fillId="0" borderId="57" xfId="0" applyNumberFormat="1" applyFont="1" applyFill="1" applyBorder="1" applyAlignment="1" applyProtection="1">
      <alignment/>
      <protection/>
    </xf>
    <xf numFmtId="49" fontId="11" fillId="0" borderId="61" xfId="0" applyNumberFormat="1" applyFont="1" applyFill="1" applyBorder="1" applyAlignment="1" applyProtection="1">
      <alignment horizontal="right"/>
      <protection/>
    </xf>
    <xf numFmtId="49" fontId="11" fillId="37" borderId="62" xfId="0" applyNumberFormat="1" applyFont="1" applyFill="1" applyBorder="1" applyAlignment="1" applyProtection="1">
      <alignment/>
      <protection/>
    </xf>
    <xf numFmtId="49" fontId="11" fillId="37" borderId="26" xfId="0" applyNumberFormat="1" applyFont="1" applyFill="1" applyBorder="1" applyAlignment="1" applyProtection="1">
      <alignment horizontal="right"/>
      <protection/>
    </xf>
    <xf numFmtId="49" fontId="11" fillId="37" borderId="27" xfId="0" applyNumberFormat="1" applyFont="1" applyFill="1" applyBorder="1" applyAlignment="1" applyProtection="1">
      <alignment/>
      <protection/>
    </xf>
    <xf numFmtId="49" fontId="11" fillId="37" borderId="62" xfId="0" applyNumberFormat="1" applyFont="1" applyFill="1" applyBorder="1" applyAlignment="1" applyProtection="1">
      <alignment horizontal="right"/>
      <protection/>
    </xf>
    <xf numFmtId="49" fontId="36" fillId="38" borderId="63" xfId="0" applyNumberFormat="1" applyFont="1" applyFill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49" fontId="11" fillId="37" borderId="64" xfId="0" applyNumberFormat="1" applyFont="1" applyFill="1" applyBorder="1" applyAlignment="1" applyProtection="1">
      <alignment/>
      <protection/>
    </xf>
    <xf numFmtId="49" fontId="11" fillId="38" borderId="26" xfId="0" applyNumberFormat="1" applyFont="1" applyFill="1" applyBorder="1" applyAlignment="1" applyProtection="1">
      <alignment/>
      <protection/>
    </xf>
    <xf numFmtId="49" fontId="43" fillId="38" borderId="26" xfId="0" applyNumberFormat="1" applyFont="1" applyFill="1" applyBorder="1" applyAlignment="1" applyProtection="1">
      <alignment horizontal="center"/>
      <protection/>
    </xf>
    <xf numFmtId="49" fontId="11" fillId="38" borderId="65" xfId="0" applyNumberFormat="1" applyFont="1" applyFill="1" applyBorder="1" applyAlignment="1" applyProtection="1">
      <alignment/>
      <protection/>
    </xf>
    <xf numFmtId="49" fontId="11" fillId="37" borderId="66" xfId="0" applyNumberFormat="1" applyFont="1" applyFill="1" applyBorder="1" applyAlignment="1" applyProtection="1">
      <alignment/>
      <protection/>
    </xf>
    <xf numFmtId="49" fontId="36" fillId="0" borderId="67" xfId="0" applyNumberFormat="1" applyFont="1" applyFill="1" applyBorder="1" applyAlignment="1" applyProtection="1">
      <alignment horizontal="center"/>
      <protection locked="0"/>
    </xf>
    <xf numFmtId="49" fontId="11" fillId="37" borderId="68" xfId="0" applyNumberFormat="1" applyFont="1" applyFill="1" applyBorder="1" applyAlignment="1" applyProtection="1">
      <alignment/>
      <protection/>
    </xf>
    <xf numFmtId="49" fontId="1" fillId="0" borderId="69" xfId="0" applyNumberFormat="1" applyFont="1" applyFill="1" applyBorder="1" applyAlignment="1" applyProtection="1">
      <alignment/>
      <protection/>
    </xf>
    <xf numFmtId="49" fontId="1" fillId="0" borderId="70" xfId="0" applyNumberFormat="1" applyFont="1" applyFill="1" applyBorder="1" applyAlignment="1" applyProtection="1">
      <alignment/>
      <protection/>
    </xf>
    <xf numFmtId="49" fontId="13" fillId="38" borderId="4" xfId="0" applyNumberFormat="1" applyFont="1" applyFill="1" applyBorder="1" applyAlignment="1" applyProtection="1">
      <alignment/>
      <protection/>
    </xf>
    <xf numFmtId="49" fontId="13" fillId="38" borderId="4" xfId="0" applyNumberFormat="1" applyFont="1" applyFill="1" applyBorder="1" applyAlignment="1" applyProtection="1">
      <alignment horizontal="center"/>
      <protection/>
    </xf>
    <xf numFmtId="0" fontId="39" fillId="38" borderId="4" xfId="0" applyFont="1" applyFill="1" applyBorder="1" applyAlignment="1" applyProtection="1">
      <alignment/>
      <protection/>
    </xf>
    <xf numFmtId="0" fontId="38" fillId="38" borderId="4" xfId="0" applyFont="1" applyFill="1" applyBorder="1" applyAlignment="1" applyProtection="1">
      <alignment/>
      <protection/>
    </xf>
    <xf numFmtId="49" fontId="11" fillId="38" borderId="22" xfId="0" applyNumberFormat="1" applyFont="1" applyFill="1" applyBorder="1" applyAlignment="1" applyProtection="1">
      <alignment/>
      <protection/>
    </xf>
    <xf numFmtId="49" fontId="36" fillId="0" borderId="69" xfId="0" applyNumberFormat="1" applyFont="1" applyFill="1" applyBorder="1" applyAlignment="1" applyProtection="1">
      <alignment/>
      <protection/>
    </xf>
    <xf numFmtId="49" fontId="1" fillId="0" borderId="71" xfId="0" applyNumberFormat="1" applyFont="1" applyFill="1" applyBorder="1" applyAlignment="1" applyProtection="1">
      <alignment/>
      <protection/>
    </xf>
    <xf numFmtId="0" fontId="11" fillId="38" borderId="14" xfId="0" applyFont="1" applyFill="1" applyBorder="1" applyAlignment="1" applyProtection="1">
      <alignment horizontal="center"/>
      <protection/>
    </xf>
    <xf numFmtId="49" fontId="43" fillId="38" borderId="72" xfId="0" applyNumberFormat="1" applyFont="1" applyFill="1" applyBorder="1" applyAlignment="1" applyProtection="1">
      <alignment horizontal="center"/>
      <protection/>
    </xf>
    <xf numFmtId="49" fontId="11" fillId="38" borderId="29" xfId="0" applyNumberFormat="1" applyFont="1" applyFill="1" applyBorder="1" applyAlignment="1" applyProtection="1">
      <alignment horizontal="center"/>
      <protection/>
    </xf>
    <xf numFmtId="49" fontId="11" fillId="38" borderId="29" xfId="0" applyNumberFormat="1" applyFont="1" applyFill="1" applyBorder="1" applyAlignment="1" applyProtection="1">
      <alignment horizontal="center" vertical="center"/>
      <protection/>
    </xf>
    <xf numFmtId="49" fontId="11" fillId="38" borderId="72" xfId="0" applyNumberFormat="1" applyFont="1" applyFill="1" applyBorder="1" applyAlignment="1" applyProtection="1">
      <alignment horizontal="center" vertical="center"/>
      <protection/>
    </xf>
    <xf numFmtId="49" fontId="11" fillId="38" borderId="25" xfId="0" applyNumberFormat="1" applyFont="1" applyFill="1" applyBorder="1" applyAlignment="1" applyProtection="1">
      <alignment horizontal="center" vertical="center"/>
      <protection/>
    </xf>
    <xf numFmtId="49" fontId="1" fillId="0" borderId="73" xfId="0" applyNumberFormat="1" applyFont="1" applyFill="1" applyBorder="1" applyAlignment="1" applyProtection="1">
      <alignment/>
      <protection/>
    </xf>
    <xf numFmtId="49" fontId="12" fillId="38" borderId="14" xfId="0" applyNumberFormat="1" applyFont="1" applyFill="1" applyBorder="1" applyAlignment="1" applyProtection="1">
      <alignment horizontal="center" vertical="center"/>
      <protection/>
    </xf>
    <xf numFmtId="49" fontId="12" fillId="38" borderId="29" xfId="0" applyNumberFormat="1" applyFont="1" applyFill="1" applyBorder="1" applyAlignment="1" applyProtection="1">
      <alignment horizontal="center" vertical="center"/>
      <protection/>
    </xf>
    <xf numFmtId="49" fontId="12" fillId="38" borderId="25" xfId="0" applyNumberFormat="1" applyFont="1" applyFill="1" applyBorder="1" applyAlignment="1" applyProtection="1">
      <alignment horizontal="center" vertical="center"/>
      <protection/>
    </xf>
    <xf numFmtId="49" fontId="1" fillId="0" borderId="74" xfId="0" applyNumberFormat="1" applyFont="1" applyFill="1" applyBorder="1" applyAlignment="1" applyProtection="1">
      <alignment/>
      <protection/>
    </xf>
    <xf numFmtId="49" fontId="3" fillId="0" borderId="54" xfId="0" applyNumberFormat="1" applyFont="1" applyBorder="1" applyAlignment="1" applyProtection="1">
      <alignment/>
      <protection/>
    </xf>
    <xf numFmtId="49" fontId="4" fillId="0" borderId="54" xfId="0" applyNumberFormat="1" applyFont="1" applyFill="1" applyBorder="1" applyAlignment="1" applyProtection="1">
      <alignment horizontal="left"/>
      <protection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1" fillId="0" borderId="54" xfId="0" applyNumberFormat="1" applyFont="1" applyBorder="1" applyAlignment="1" applyProtection="1">
      <alignment/>
      <protection/>
    </xf>
    <xf numFmtId="49" fontId="3" fillId="0" borderId="71" xfId="0" applyNumberFormat="1" applyFont="1" applyBorder="1" applyAlignment="1" applyProtection="1">
      <alignment/>
      <protection/>
    </xf>
    <xf numFmtId="49" fontId="3" fillId="40" borderId="75" xfId="0" applyNumberFormat="1" applyFont="1" applyFill="1" applyBorder="1" applyAlignment="1" applyProtection="1">
      <alignment/>
      <protection/>
    </xf>
    <xf numFmtId="49" fontId="1" fillId="0" borderId="55" xfId="0" applyNumberFormat="1" applyFont="1" applyBorder="1" applyAlignment="1" applyProtection="1">
      <alignment/>
      <protection/>
    </xf>
    <xf numFmtId="49" fontId="36" fillId="0" borderId="54" xfId="0" applyNumberFormat="1" applyFont="1" applyBorder="1" applyAlignment="1" applyProtection="1">
      <alignment/>
      <protection/>
    </xf>
    <xf numFmtId="49" fontId="36" fillId="0" borderId="71" xfId="0" applyNumberFormat="1" applyFont="1" applyFill="1" applyBorder="1" applyAlignment="1" applyProtection="1">
      <alignment/>
      <protection/>
    </xf>
    <xf numFmtId="49" fontId="3" fillId="40" borderId="76" xfId="0" applyNumberFormat="1" applyFont="1" applyFill="1" applyBorder="1" applyAlignment="1" applyProtection="1">
      <alignment/>
      <protection/>
    </xf>
    <xf numFmtId="49" fontId="40" fillId="38" borderId="8" xfId="0" applyNumberFormat="1" applyFont="1" applyFill="1" applyBorder="1" applyAlignment="1" applyProtection="1">
      <alignment horizontal="left"/>
      <protection/>
    </xf>
    <xf numFmtId="49" fontId="36" fillId="0" borderId="61" xfId="0" applyNumberFormat="1" applyFont="1" applyFill="1" applyBorder="1" applyAlignment="1" applyProtection="1">
      <alignment/>
      <protection/>
    </xf>
    <xf numFmtId="49" fontId="11" fillId="38" borderId="4" xfId="0" applyNumberFormat="1" applyFont="1" applyFill="1" applyBorder="1" applyAlignment="1" applyProtection="1">
      <alignment/>
      <protection/>
    </xf>
    <xf numFmtId="0" fontId="0" fillId="38" borderId="4" xfId="0" applyFill="1" applyBorder="1" applyAlignment="1" applyProtection="1">
      <alignment horizontal="right"/>
      <protection/>
    </xf>
    <xf numFmtId="0" fontId="0" fillId="38" borderId="22" xfId="0" applyFill="1" applyBorder="1" applyAlignment="1" applyProtection="1">
      <alignment/>
      <protection/>
    </xf>
    <xf numFmtId="0" fontId="0" fillId="0" borderId="70" xfId="0" applyBorder="1" applyAlignment="1">
      <alignment horizontal="center"/>
    </xf>
    <xf numFmtId="49" fontId="11" fillId="37" borderId="77" xfId="0" applyNumberFormat="1" applyFont="1" applyFill="1" applyBorder="1" applyAlignment="1" applyProtection="1">
      <alignment horizontal="right"/>
      <protection/>
    </xf>
    <xf numFmtId="49" fontId="2" fillId="38" borderId="4" xfId="0" applyNumberFormat="1" applyFont="1" applyFill="1" applyBorder="1" applyAlignment="1" applyProtection="1">
      <alignment horizontal="center"/>
      <protection/>
    </xf>
    <xf numFmtId="49" fontId="11" fillId="38" borderId="62" xfId="0" applyNumberFormat="1" applyFont="1" applyFill="1" applyBorder="1" applyAlignment="1" applyProtection="1">
      <alignment/>
      <protection/>
    </xf>
    <xf numFmtId="49" fontId="2" fillId="0" borderId="78" xfId="0" applyNumberFormat="1" applyFont="1" applyFill="1" applyBorder="1" applyAlignment="1" applyProtection="1">
      <alignment horizontal="center"/>
      <protection locked="0"/>
    </xf>
    <xf numFmtId="0" fontId="38" fillId="38" borderId="79" xfId="0" applyFont="1" applyFill="1" applyBorder="1" applyAlignment="1" applyProtection="1">
      <alignment/>
      <protection/>
    </xf>
    <xf numFmtId="49" fontId="36" fillId="38" borderId="80" xfId="0" applyNumberFormat="1" applyFont="1" applyFill="1" applyBorder="1" applyAlignment="1" applyProtection="1">
      <alignment/>
      <protection/>
    </xf>
    <xf numFmtId="49" fontId="36" fillId="0" borderId="81" xfId="0" applyNumberFormat="1" applyFont="1" applyFill="1" applyBorder="1" applyAlignment="1" applyProtection="1">
      <alignment/>
      <protection locked="0"/>
    </xf>
    <xf numFmtId="49" fontId="1" fillId="0" borderId="82" xfId="0" applyNumberFormat="1" applyFont="1" applyFill="1" applyBorder="1" applyAlignment="1" applyProtection="1">
      <alignment/>
      <protection/>
    </xf>
    <xf numFmtId="49" fontId="36" fillId="0" borderId="63" xfId="0" applyNumberFormat="1" applyFont="1" applyFill="1" applyBorder="1" applyAlignment="1" applyProtection="1">
      <alignment horizontal="center"/>
      <protection locked="0"/>
    </xf>
    <xf numFmtId="49" fontId="1" fillId="38" borderId="21" xfId="0" applyNumberFormat="1" applyFont="1" applyFill="1" applyBorder="1" applyAlignment="1" applyProtection="1">
      <alignment/>
      <protection/>
    </xf>
    <xf numFmtId="49" fontId="11" fillId="37" borderId="83" xfId="0" applyNumberFormat="1" applyFont="1" applyFill="1" applyBorder="1" applyAlignment="1" applyProtection="1">
      <alignment/>
      <protection/>
    </xf>
    <xf numFmtId="49" fontId="11" fillId="37" borderId="21" xfId="0" applyNumberFormat="1" applyFont="1" applyFill="1" applyBorder="1" applyAlignment="1" applyProtection="1">
      <alignment horizontal="right"/>
      <protection/>
    </xf>
    <xf numFmtId="49" fontId="10" fillId="0" borderId="8" xfId="0" applyNumberFormat="1" applyFont="1" applyFill="1" applyBorder="1" applyAlignment="1" applyProtection="1">
      <alignment horizontal="center" vertical="center"/>
      <protection/>
    </xf>
    <xf numFmtId="49" fontId="37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/>
      <protection locked="0"/>
    </xf>
    <xf numFmtId="0" fontId="38" fillId="38" borderId="25" xfId="0" applyFont="1" applyFill="1" applyBorder="1" applyAlignment="1" applyProtection="1">
      <alignment/>
      <protection/>
    </xf>
    <xf numFmtId="0" fontId="2" fillId="0" borderId="84" xfId="0" applyFont="1" applyBorder="1" applyAlignment="1" applyProtection="1">
      <alignment/>
      <protection locked="0"/>
    </xf>
    <xf numFmtId="49" fontId="36" fillId="0" borderId="85" xfId="0" applyNumberFormat="1" applyFont="1" applyFill="1" applyBorder="1" applyAlignment="1" applyProtection="1">
      <alignment/>
      <protection locked="0"/>
    </xf>
    <xf numFmtId="49" fontId="1" fillId="0" borderId="86" xfId="0" applyNumberFormat="1" applyFont="1" applyFill="1" applyBorder="1" applyAlignment="1" applyProtection="1">
      <alignment/>
      <protection/>
    </xf>
    <xf numFmtId="49" fontId="1" fillId="0" borderId="87" xfId="0" applyNumberFormat="1" applyFont="1" applyFill="1" applyBorder="1" applyAlignment="1" applyProtection="1">
      <alignment/>
      <protection/>
    </xf>
    <xf numFmtId="49" fontId="1" fillId="38" borderId="26" xfId="0" applyNumberFormat="1" applyFont="1" applyFill="1" applyBorder="1" applyAlignment="1" applyProtection="1">
      <alignment/>
      <protection/>
    </xf>
    <xf numFmtId="49" fontId="2" fillId="38" borderId="26" xfId="0" applyNumberFormat="1" applyFont="1" applyFill="1" applyBorder="1" applyAlignment="1" applyProtection="1">
      <alignment horizontal="center"/>
      <protection/>
    </xf>
    <xf numFmtId="49" fontId="11" fillId="38" borderId="88" xfId="0" applyNumberFormat="1" applyFont="1" applyFill="1" applyBorder="1" applyAlignment="1" applyProtection="1">
      <alignment horizontal="right"/>
      <protection/>
    </xf>
    <xf numFmtId="49" fontId="11" fillId="38" borderId="89" xfId="0" applyNumberFormat="1" applyFont="1" applyFill="1" applyBorder="1" applyAlignment="1" applyProtection="1">
      <alignment/>
      <protection/>
    </xf>
    <xf numFmtId="0" fontId="38" fillId="38" borderId="89" xfId="0" applyFont="1" applyFill="1" applyBorder="1" applyAlignment="1" applyProtection="1">
      <alignment/>
      <protection/>
    </xf>
    <xf numFmtId="49" fontId="11" fillId="38" borderId="90" xfId="0" applyNumberFormat="1" applyFont="1" applyFill="1" applyBorder="1" applyAlignment="1" applyProtection="1">
      <alignment/>
      <protection/>
    </xf>
    <xf numFmtId="49" fontId="44" fillId="38" borderId="91" xfId="0" applyNumberFormat="1" applyFont="1" applyFill="1" applyBorder="1" applyAlignment="1" applyProtection="1">
      <alignment horizontal="center" vertical="center"/>
      <protection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</cellXfs>
  <cellStyles count="67">
    <cellStyle name="Normal" xfId="0"/>
    <cellStyle name="0000" xfId="15"/>
    <cellStyle name="000000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lank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Neutral" xfId="64"/>
    <cellStyle name="Normal - Style1" xfId="65"/>
    <cellStyle name="Note" xfId="66"/>
    <cellStyle name="Output" xfId="67"/>
    <cellStyle name="Percent" xfId="68"/>
    <cellStyle name="Percent (0)" xfId="69"/>
    <cellStyle name="Percent [2]" xfId="70"/>
    <cellStyle name="PSChar" xfId="71"/>
    <cellStyle name="PSDate" xfId="72"/>
    <cellStyle name="PSDec" xfId="73"/>
    <cellStyle name="PSHeading" xfId="74"/>
    <cellStyle name="PSInt" xfId="75"/>
    <cellStyle name="PSSpacer" xfId="76"/>
    <cellStyle name="taples Plaza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21</xdr:row>
      <xdr:rowOff>0</xdr:rowOff>
    </xdr:from>
    <xdr:to>
      <xdr:col>8</xdr:col>
      <xdr:colOff>314325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762250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12</xdr:row>
      <xdr:rowOff>0</xdr:rowOff>
    </xdr:from>
    <xdr:to>
      <xdr:col>30</xdr:col>
      <xdr:colOff>0</xdr:colOff>
      <xdr:row>15</xdr:row>
      <xdr:rowOff>152400</xdr:rowOff>
    </xdr:to>
    <xdr:sp>
      <xdr:nvSpPr>
        <xdr:cNvPr id="2" name="Rectangle 8"/>
        <xdr:cNvSpPr>
          <a:spLocks/>
        </xdr:cNvSpPr>
      </xdr:nvSpPr>
      <xdr:spPr>
        <a:xfrm>
          <a:off x="8991600" y="2143125"/>
          <a:ext cx="438150" cy="666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A=Added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C=Changed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E=Existing</a:t>
          </a:r>
        </a:p>
      </xdr:txBody>
    </xdr:sp>
    <xdr:clientData/>
  </xdr:twoCellAnchor>
  <xdr:twoCellAnchor>
    <xdr:from>
      <xdr:col>29</xdr:col>
      <xdr:colOff>9525</xdr:colOff>
      <xdr:row>10</xdr:row>
      <xdr:rowOff>9525</xdr:rowOff>
    </xdr:from>
    <xdr:to>
      <xdr:col>29</xdr:col>
      <xdr:colOff>447675</xdr:colOff>
      <xdr:row>11</xdr:row>
      <xdr:rowOff>133350</xdr:rowOff>
    </xdr:to>
    <xdr:sp>
      <xdr:nvSpPr>
        <xdr:cNvPr id="3" name="Rectangle 9"/>
        <xdr:cNvSpPr>
          <a:spLocks/>
        </xdr:cNvSpPr>
      </xdr:nvSpPr>
      <xdr:spPr>
        <a:xfrm>
          <a:off x="8991600" y="1809750"/>
          <a:ext cx="438150" cy="295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Line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Status</a:t>
          </a:r>
        </a:p>
      </xdr:txBody>
    </xdr:sp>
    <xdr:clientData/>
  </xdr:twoCellAnchor>
  <xdr:twoCellAnchor>
    <xdr:from>
      <xdr:col>8</xdr:col>
      <xdr:colOff>352425</xdr:colOff>
      <xdr:row>133</xdr:row>
      <xdr:rowOff>0</xdr:rowOff>
    </xdr:from>
    <xdr:to>
      <xdr:col>8</xdr:col>
      <xdr:colOff>314325</xdr:colOff>
      <xdr:row>133</xdr:row>
      <xdr:rowOff>0</xdr:rowOff>
    </xdr:to>
    <xdr:sp>
      <xdr:nvSpPr>
        <xdr:cNvPr id="4" name="Line 20"/>
        <xdr:cNvSpPr>
          <a:spLocks/>
        </xdr:cNvSpPr>
      </xdr:nvSpPr>
      <xdr:spPr>
        <a:xfrm flipH="1">
          <a:off x="2762250" y="2280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225</xdr:row>
      <xdr:rowOff>0</xdr:rowOff>
    </xdr:from>
    <xdr:to>
      <xdr:col>8</xdr:col>
      <xdr:colOff>314325</xdr:colOff>
      <xdr:row>225</xdr:row>
      <xdr:rowOff>0</xdr:rowOff>
    </xdr:to>
    <xdr:sp>
      <xdr:nvSpPr>
        <xdr:cNvPr id="5" name="Line 21"/>
        <xdr:cNvSpPr>
          <a:spLocks/>
        </xdr:cNvSpPr>
      </xdr:nvSpPr>
      <xdr:spPr>
        <a:xfrm flipH="1">
          <a:off x="2762250" y="385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225</xdr:row>
      <xdr:rowOff>0</xdr:rowOff>
    </xdr:from>
    <xdr:to>
      <xdr:col>8</xdr:col>
      <xdr:colOff>314325</xdr:colOff>
      <xdr:row>225</xdr:row>
      <xdr:rowOff>0</xdr:rowOff>
    </xdr:to>
    <xdr:sp>
      <xdr:nvSpPr>
        <xdr:cNvPr id="6" name="Line 22"/>
        <xdr:cNvSpPr>
          <a:spLocks/>
        </xdr:cNvSpPr>
      </xdr:nvSpPr>
      <xdr:spPr>
        <a:xfrm flipH="1">
          <a:off x="2762250" y="385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9</xdr:row>
      <xdr:rowOff>19050</xdr:rowOff>
    </xdr:from>
    <xdr:to>
      <xdr:col>27</xdr:col>
      <xdr:colOff>371475</xdr:colOff>
      <xdr:row>12</xdr:row>
      <xdr:rowOff>133350</xdr:rowOff>
    </xdr:to>
    <xdr:sp>
      <xdr:nvSpPr>
        <xdr:cNvPr id="7" name="Rectangle 27"/>
        <xdr:cNvSpPr>
          <a:spLocks/>
        </xdr:cNvSpPr>
      </xdr:nvSpPr>
      <xdr:spPr>
        <a:xfrm>
          <a:off x="8572500" y="1647825"/>
          <a:ext cx="361950" cy="628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Rate Limiting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A5843"/>
  <sheetViews>
    <sheetView tabSelected="1" zoomScalePageLayoutView="0" workbookViewId="0" topLeftCell="A1">
      <selection activeCell="A1" sqref="A1:AD1"/>
    </sheetView>
  </sheetViews>
  <sheetFormatPr defaultColWidth="5.7109375" defaultRowHeight="12.75"/>
  <cols>
    <col min="1" max="1" width="7.57421875" style="3" customWidth="1"/>
    <col min="2" max="2" width="8.28125" style="3" customWidth="1"/>
    <col min="3" max="3" width="0.71875" style="3" customWidth="1"/>
    <col min="4" max="4" width="5.00390625" style="3" customWidth="1"/>
    <col min="5" max="5" width="0.71875" style="3" customWidth="1"/>
    <col min="6" max="6" width="5.7109375" style="3" customWidth="1"/>
    <col min="7" max="7" width="3.00390625" style="3" customWidth="1"/>
    <col min="8" max="8" width="5.140625" style="3" customWidth="1"/>
    <col min="9" max="9" width="6.57421875" style="3" customWidth="1"/>
    <col min="10" max="10" width="2.8515625" style="3" customWidth="1"/>
    <col min="11" max="11" width="5.7109375" style="3" customWidth="1"/>
    <col min="12" max="12" width="3.28125" style="3" customWidth="1"/>
    <col min="13" max="13" width="6.140625" style="3" customWidth="1"/>
    <col min="14" max="14" width="3.140625" style="3" customWidth="1"/>
    <col min="15" max="15" width="0.71875" style="3" customWidth="1"/>
    <col min="16" max="16" width="7.7109375" style="3" customWidth="1"/>
    <col min="17" max="17" width="0.71875" style="3" customWidth="1"/>
    <col min="18" max="18" width="5.7109375" style="3" customWidth="1"/>
    <col min="19" max="19" width="6.421875" style="3" customWidth="1"/>
    <col min="20" max="21" width="6.28125" style="3" customWidth="1"/>
    <col min="22" max="22" width="0.71875" style="3" customWidth="1"/>
    <col min="23" max="23" width="7.57421875" style="3" customWidth="1"/>
    <col min="24" max="24" width="9.28125" style="3" customWidth="1"/>
    <col min="25" max="25" width="0.71875" style="3" customWidth="1"/>
    <col min="26" max="26" width="11.7109375" style="3" customWidth="1"/>
    <col min="27" max="27" width="0.71875" style="3" customWidth="1"/>
    <col min="28" max="28" width="5.57421875" style="3" customWidth="1"/>
    <col min="29" max="29" width="0.71875" style="3" customWidth="1"/>
    <col min="30" max="30" width="6.7109375" style="3" customWidth="1"/>
    <col min="31" max="31" width="7.00390625" style="185" customWidth="1"/>
    <col min="32" max="79" width="5.7109375" style="185" customWidth="1"/>
    <col min="80" max="16384" width="5.7109375" style="3" customWidth="1"/>
  </cols>
  <sheetData>
    <row r="1" spans="1:79" s="1" customFormat="1" ht="21" customHeight="1">
      <c r="A1" s="224" t="s">
        <v>61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6"/>
      <c r="AE1" s="187"/>
      <c r="AF1" s="186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</row>
    <row r="2" spans="1:79" s="1" customFormat="1" ht="7.5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1"/>
      <c r="AF2" s="186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</row>
    <row r="3" spans="1:79" s="2" customFormat="1" ht="13.5" customHeight="1" thickBot="1">
      <c r="A3" s="152" t="s">
        <v>49</v>
      </c>
      <c r="B3" s="135"/>
      <c r="C3" s="137"/>
      <c r="D3" s="137"/>
      <c r="E3" s="137"/>
      <c r="F3" s="137"/>
      <c r="G3" s="138"/>
      <c r="H3" s="149"/>
      <c r="I3" s="50"/>
      <c r="J3" s="218"/>
      <c r="K3" s="218"/>
      <c r="L3" s="218"/>
      <c r="M3" s="150" t="s">
        <v>62</v>
      </c>
      <c r="N3" s="215"/>
      <c r="O3" s="216"/>
      <c r="P3" s="216"/>
      <c r="Q3" s="216"/>
      <c r="R3" s="217"/>
      <c r="S3" s="218"/>
      <c r="T3" s="155"/>
      <c r="U3" s="156"/>
      <c r="V3" s="157" t="s">
        <v>45</v>
      </c>
      <c r="W3" s="156"/>
      <c r="X3" s="158"/>
      <c r="Y3" s="219"/>
      <c r="Z3" s="200"/>
      <c r="AA3" s="157" t="s">
        <v>60</v>
      </c>
      <c r="AB3" s="156"/>
      <c r="AC3" s="156"/>
      <c r="AD3" s="158"/>
      <c r="AE3" s="191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</row>
    <row r="4" spans="1:79" s="2" customFormat="1" ht="13.5" customHeight="1" thickBot="1">
      <c r="A4" s="53" t="s">
        <v>48</v>
      </c>
      <c r="B4" s="135"/>
      <c r="C4" s="137"/>
      <c r="D4" s="137"/>
      <c r="E4" s="137"/>
      <c r="F4" s="137"/>
      <c r="G4" s="138"/>
      <c r="H4" s="151"/>
      <c r="I4" s="29"/>
      <c r="J4" s="121"/>
      <c r="K4" s="121"/>
      <c r="L4" s="121"/>
      <c r="M4" s="30" t="s">
        <v>63</v>
      </c>
      <c r="N4" s="215"/>
      <c r="O4" s="216"/>
      <c r="P4" s="216"/>
      <c r="Q4" s="216"/>
      <c r="R4" s="217"/>
      <c r="S4" s="121"/>
      <c r="T4" s="159"/>
      <c r="U4" s="50"/>
      <c r="V4" s="51"/>
      <c r="W4" s="52" t="s">
        <v>57</v>
      </c>
      <c r="X4" s="160"/>
      <c r="Y4" s="199"/>
      <c r="Z4" s="151"/>
      <c r="AA4" s="121"/>
      <c r="AB4" s="129" t="s">
        <v>26</v>
      </c>
      <c r="AC4" s="129"/>
      <c r="AD4" s="201"/>
      <c r="AE4" s="191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</row>
    <row r="5" spans="1:79" s="2" customFormat="1" ht="13.5" customHeight="1" thickBot="1">
      <c r="A5" s="53" t="s">
        <v>50</v>
      </c>
      <c r="B5" s="135"/>
      <c r="C5" s="136"/>
      <c r="D5" s="139"/>
      <c r="E5" s="139"/>
      <c r="F5" s="139"/>
      <c r="G5" s="140"/>
      <c r="H5" s="203"/>
      <c r="I5" s="29"/>
      <c r="J5" s="30" t="s">
        <v>54</v>
      </c>
      <c r="K5" s="204"/>
      <c r="L5" s="139"/>
      <c r="M5" s="140"/>
      <c r="N5" s="213"/>
      <c r="O5" s="213"/>
      <c r="P5" s="29"/>
      <c r="Q5" s="30" t="s">
        <v>55</v>
      </c>
      <c r="R5" s="214"/>
      <c r="S5" s="154"/>
      <c r="T5" s="161"/>
      <c r="U5" s="29"/>
      <c r="V5" s="42"/>
      <c r="W5" s="48" t="s">
        <v>58</v>
      </c>
      <c r="X5" s="160"/>
      <c r="Y5" s="207"/>
      <c r="Z5" s="208"/>
      <c r="AA5" s="207"/>
      <c r="AB5" s="209" t="s">
        <v>27</v>
      </c>
      <c r="AC5" s="209"/>
      <c r="AD5" s="201"/>
      <c r="AE5" s="191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</row>
    <row r="6" spans="1:79" s="2" customFormat="1" ht="13.5" customHeight="1" thickBot="1">
      <c r="A6" s="54"/>
      <c r="B6" s="131" t="s">
        <v>51</v>
      </c>
      <c r="C6" s="132"/>
      <c r="D6" s="146"/>
      <c r="E6" s="147"/>
      <c r="F6" s="137"/>
      <c r="G6" s="138"/>
      <c r="H6" s="220"/>
      <c r="I6" s="221"/>
      <c r="J6" s="221"/>
      <c r="K6" s="221"/>
      <c r="L6" s="221"/>
      <c r="M6" s="222"/>
      <c r="N6" s="222"/>
      <c r="O6" s="222"/>
      <c r="P6" s="31"/>
      <c r="Q6" s="198" t="s">
        <v>56</v>
      </c>
      <c r="R6" s="212"/>
      <c r="S6" s="154"/>
      <c r="T6" s="202"/>
      <c r="U6" s="32"/>
      <c r="V6" s="43"/>
      <c r="W6" s="49" t="s">
        <v>59</v>
      </c>
      <c r="X6" s="206"/>
      <c r="Y6" s="221"/>
      <c r="Z6" s="221"/>
      <c r="AA6" s="221"/>
      <c r="AB6" s="221"/>
      <c r="AC6" s="221"/>
      <c r="AD6" s="223"/>
      <c r="AE6" s="191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</row>
    <row r="7" spans="1:79" s="2" customFormat="1" ht="13.5" customHeight="1" thickBot="1">
      <c r="A7" s="54"/>
      <c r="B7" s="111" t="s">
        <v>53</v>
      </c>
      <c r="C7" s="128"/>
      <c r="D7" s="146"/>
      <c r="E7" s="147"/>
      <c r="F7" s="137"/>
      <c r="G7" s="138"/>
      <c r="H7" s="148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134"/>
      <c r="AA7" s="134"/>
      <c r="AB7" s="134"/>
      <c r="AC7" s="134"/>
      <c r="AD7" s="181"/>
      <c r="AE7" s="187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</row>
    <row r="8" spans="1:79" s="2" customFormat="1" ht="18.75" thickBot="1">
      <c r="A8" s="54"/>
      <c r="B8" s="111" t="s">
        <v>52</v>
      </c>
      <c r="C8" s="153"/>
      <c r="D8" s="146"/>
      <c r="E8" s="147"/>
      <c r="F8" s="137"/>
      <c r="G8" s="138"/>
      <c r="H8" s="177"/>
      <c r="I8" s="130" t="s">
        <v>40</v>
      </c>
      <c r="J8" s="164"/>
      <c r="K8" s="165"/>
      <c r="L8" s="166"/>
      <c r="M8" s="167"/>
      <c r="N8" s="167"/>
      <c r="O8" s="168"/>
      <c r="P8" s="122"/>
      <c r="Q8" s="123"/>
      <c r="R8" s="124" t="str">
        <f>IF(N3&gt;0,"HJ101/"," ")</f>
        <v> </v>
      </c>
      <c r="S8" s="125" t="str">
        <f>IF(N3&gt;0,"OFX/"," ")</f>
        <v> </v>
      </c>
      <c r="T8" s="123"/>
      <c r="U8" s="124" t="str">
        <f>IF(N3&gt;0,N3," ")</f>
        <v> </v>
      </c>
      <c r="V8" s="125" t="str">
        <f>IF(N3&gt;0,"/"," ")</f>
        <v> </v>
      </c>
      <c r="W8" s="126" t="str">
        <f>IF(N3&gt;0,N4," ")</f>
        <v> </v>
      </c>
      <c r="X8" s="125"/>
      <c r="Y8" s="127"/>
      <c r="Z8" s="133"/>
      <c r="AA8" s="133"/>
      <c r="AB8" s="133"/>
      <c r="AC8" s="133"/>
      <c r="AD8" s="162"/>
      <c r="AE8" s="187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</row>
    <row r="9" spans="1:79" s="2" customFormat="1" ht="13.5" customHeight="1">
      <c r="A9" s="145"/>
      <c r="B9" s="145"/>
      <c r="C9" s="145"/>
      <c r="D9" s="145"/>
      <c r="E9" s="145"/>
      <c r="F9" s="145"/>
      <c r="G9" s="134"/>
      <c r="H9" s="162"/>
      <c r="I9" s="192" t="s">
        <v>41</v>
      </c>
      <c r="J9" s="194"/>
      <c r="K9" s="194"/>
      <c r="L9" s="167"/>
      <c r="M9" s="167"/>
      <c r="N9" s="167"/>
      <c r="O9" s="168"/>
      <c r="P9" s="167"/>
      <c r="Q9" s="195"/>
      <c r="R9" s="196"/>
      <c r="S9" s="193"/>
      <c r="T9" s="145"/>
      <c r="U9" s="145"/>
      <c r="V9" s="145"/>
      <c r="W9" s="145"/>
      <c r="X9" s="145"/>
      <c r="Y9" s="145"/>
      <c r="Z9" s="163"/>
      <c r="AA9" s="133"/>
      <c r="AB9" s="133"/>
      <c r="AC9" s="133"/>
      <c r="AD9" s="162"/>
      <c r="AE9" s="187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</row>
    <row r="10" spans="1:79" s="2" customFormat="1" ht="13.5" customHeight="1">
      <c r="A10" s="141"/>
      <c r="B10" s="141"/>
      <c r="C10" s="141"/>
      <c r="D10" s="141"/>
      <c r="E10" s="141"/>
      <c r="F10" s="141"/>
      <c r="G10" s="141"/>
      <c r="H10" s="141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1"/>
      <c r="T10" s="141"/>
      <c r="U10" s="141"/>
      <c r="V10" s="141"/>
      <c r="W10" s="141"/>
      <c r="X10" s="141"/>
      <c r="Y10" s="169"/>
      <c r="Z10" s="171" t="s">
        <v>35</v>
      </c>
      <c r="AA10" s="170"/>
      <c r="AB10" s="117"/>
      <c r="AC10" s="133"/>
      <c r="AD10" s="162"/>
      <c r="AE10" s="187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</row>
    <row r="11" spans="1:79" s="5" customFormat="1" ht="13.5" customHeight="1" thickBot="1">
      <c r="A11" s="143"/>
      <c r="B11" s="143"/>
      <c r="C11" s="143"/>
      <c r="D11" s="143"/>
      <c r="E11" s="143"/>
      <c r="F11" s="143"/>
      <c r="G11" s="143"/>
      <c r="H11" s="144"/>
      <c r="I11" s="144"/>
      <c r="J11" s="144"/>
      <c r="K11" s="144"/>
      <c r="L11" s="144"/>
      <c r="M11" s="144"/>
      <c r="N11" s="144"/>
      <c r="O11" s="141"/>
      <c r="P11" s="144"/>
      <c r="Q11" s="141"/>
      <c r="R11" s="72" t="s">
        <v>31</v>
      </c>
      <c r="S11" s="73"/>
      <c r="T11" s="73"/>
      <c r="U11" s="75"/>
      <c r="V11" s="141"/>
      <c r="W11" s="99" t="s">
        <v>34</v>
      </c>
      <c r="X11" s="100"/>
      <c r="Y11" s="169"/>
      <c r="Z11" s="172" t="s">
        <v>36</v>
      </c>
      <c r="AA11" s="170"/>
      <c r="AB11" s="112"/>
      <c r="AC11" s="133"/>
      <c r="AD11" s="6"/>
      <c r="AE11" s="187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</row>
    <row r="12" spans="1:79" s="5" customFormat="1" ht="13.5" customHeight="1">
      <c r="A12" s="143"/>
      <c r="B12" s="143"/>
      <c r="C12" s="143"/>
      <c r="D12" s="143"/>
      <c r="E12" s="143"/>
      <c r="F12" s="143"/>
      <c r="G12" s="143"/>
      <c r="H12" s="144"/>
      <c r="I12" s="144"/>
      <c r="J12" s="144"/>
      <c r="K12" s="144"/>
      <c r="L12" s="144"/>
      <c r="M12" s="144"/>
      <c r="N12" s="144"/>
      <c r="O12" s="141"/>
      <c r="P12" s="144"/>
      <c r="Q12" s="141"/>
      <c r="R12" s="88"/>
      <c r="S12" s="86"/>
      <c r="T12" s="87" t="s">
        <v>17</v>
      </c>
      <c r="U12" s="89"/>
      <c r="V12" s="141"/>
      <c r="W12" s="101" t="s">
        <v>29</v>
      </c>
      <c r="X12" s="102"/>
      <c r="Y12" s="169"/>
      <c r="Z12" s="173" t="s">
        <v>37</v>
      </c>
      <c r="AA12" s="170"/>
      <c r="AB12" s="118"/>
      <c r="AC12" s="133"/>
      <c r="AD12" s="6"/>
      <c r="AE12" s="187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</row>
    <row r="13" spans="1:79" s="5" customFormat="1" ht="13.5" customHeight="1" thickBot="1">
      <c r="A13" s="143"/>
      <c r="B13" s="143"/>
      <c r="C13" s="143"/>
      <c r="D13" s="143"/>
      <c r="E13" s="143"/>
      <c r="F13" s="143"/>
      <c r="G13" s="143"/>
      <c r="H13" s="144"/>
      <c r="I13" s="144"/>
      <c r="J13" s="144"/>
      <c r="K13" s="144"/>
      <c r="L13" s="144"/>
      <c r="M13" s="144"/>
      <c r="N13" s="144"/>
      <c r="O13" s="141"/>
      <c r="P13" s="144"/>
      <c r="Q13" s="141"/>
      <c r="R13" s="90"/>
      <c r="S13" s="84" t="s">
        <v>16</v>
      </c>
      <c r="T13" s="84" t="s">
        <v>18</v>
      </c>
      <c r="U13" s="91" t="s">
        <v>18</v>
      </c>
      <c r="V13" s="141"/>
      <c r="W13" s="103" t="s">
        <v>32</v>
      </c>
      <c r="X13" s="102"/>
      <c r="Y13" s="169"/>
      <c r="Z13" s="173" t="s">
        <v>38</v>
      </c>
      <c r="AA13" s="170"/>
      <c r="AB13" s="113"/>
      <c r="AC13" s="133"/>
      <c r="AD13" s="6"/>
      <c r="AE13" s="187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</row>
    <row r="14" spans="1:79" s="7" customFormat="1" ht="13.5" customHeight="1" thickBot="1">
      <c r="A14" s="62" t="s">
        <v>18</v>
      </c>
      <c r="B14" s="143"/>
      <c r="C14" s="143"/>
      <c r="D14" s="143"/>
      <c r="E14" s="143"/>
      <c r="F14" s="142"/>
      <c r="G14" s="42"/>
      <c r="H14" s="42"/>
      <c r="I14" s="73"/>
      <c r="J14" s="74" t="s">
        <v>19</v>
      </c>
      <c r="K14" s="73"/>
      <c r="L14" s="73"/>
      <c r="M14" s="73"/>
      <c r="N14" s="75"/>
      <c r="O14" s="141"/>
      <c r="P14" s="62" t="s">
        <v>2</v>
      </c>
      <c r="Q14" s="141"/>
      <c r="R14" s="92" t="s">
        <v>1</v>
      </c>
      <c r="S14" s="84" t="s">
        <v>21</v>
      </c>
      <c r="T14" s="84" t="s">
        <v>20</v>
      </c>
      <c r="U14" s="91" t="s">
        <v>30</v>
      </c>
      <c r="V14" s="141"/>
      <c r="W14" s="103" t="s">
        <v>33</v>
      </c>
      <c r="X14" s="106"/>
      <c r="Y14" s="169"/>
      <c r="Z14" s="174" t="s">
        <v>39</v>
      </c>
      <c r="AA14" s="177"/>
      <c r="AB14" s="178" t="s">
        <v>43</v>
      </c>
      <c r="AC14" s="170"/>
      <c r="AD14" s="8"/>
      <c r="AE14" s="187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</row>
    <row r="15" spans="1:79" s="4" customFormat="1" ht="13.5" customHeight="1" thickBot="1">
      <c r="A15" s="98" t="s">
        <v>22</v>
      </c>
      <c r="B15" s="109" t="s">
        <v>22</v>
      </c>
      <c r="C15" s="9"/>
      <c r="D15" s="65" t="s">
        <v>9</v>
      </c>
      <c r="F15" s="76" t="s">
        <v>28</v>
      </c>
      <c r="G15" s="67" t="s">
        <v>7</v>
      </c>
      <c r="H15" s="70" t="s">
        <v>12</v>
      </c>
      <c r="I15" s="68" t="s">
        <v>23</v>
      </c>
      <c r="J15" s="71" t="s">
        <v>7</v>
      </c>
      <c r="K15" s="68" t="s">
        <v>13</v>
      </c>
      <c r="L15" s="71" t="s">
        <v>7</v>
      </c>
      <c r="M15" s="69" t="s">
        <v>14</v>
      </c>
      <c r="N15" s="77" t="s">
        <v>24</v>
      </c>
      <c r="O15" s="141"/>
      <c r="P15" s="63" t="s">
        <v>5</v>
      </c>
      <c r="Q15" s="141"/>
      <c r="R15" s="93" t="s">
        <v>15</v>
      </c>
      <c r="S15" s="85" t="s">
        <v>6</v>
      </c>
      <c r="T15" s="85" t="s">
        <v>6</v>
      </c>
      <c r="U15" s="94" t="s">
        <v>6</v>
      </c>
      <c r="V15" s="141"/>
      <c r="W15" s="107" t="s">
        <v>22</v>
      </c>
      <c r="X15" s="108" t="s">
        <v>22</v>
      </c>
      <c r="Y15" s="169"/>
      <c r="Z15" s="175" t="s">
        <v>42</v>
      </c>
      <c r="AA15" s="177"/>
      <c r="AB15" s="179" t="s">
        <v>44</v>
      </c>
      <c r="AC15" s="170"/>
      <c r="AD15" s="10"/>
      <c r="AE15" s="187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</row>
    <row r="16" spans="1:79" s="4" customFormat="1" ht="13.5" customHeight="1" thickBot="1">
      <c r="A16" s="66" t="s">
        <v>3</v>
      </c>
      <c r="B16" s="110" t="s">
        <v>4</v>
      </c>
      <c r="D16" s="64" t="s">
        <v>8</v>
      </c>
      <c r="F16" s="78" t="s">
        <v>8</v>
      </c>
      <c r="G16" s="79" t="s">
        <v>10</v>
      </c>
      <c r="H16" s="80" t="s">
        <v>11</v>
      </c>
      <c r="I16" s="81" t="s">
        <v>25</v>
      </c>
      <c r="J16" s="80" t="s">
        <v>10</v>
      </c>
      <c r="K16" s="81" t="s">
        <v>11</v>
      </c>
      <c r="L16" s="80" t="s">
        <v>10</v>
      </c>
      <c r="M16" s="82" t="s">
        <v>11</v>
      </c>
      <c r="N16" s="83" t="s">
        <v>10</v>
      </c>
      <c r="O16" s="141"/>
      <c r="P16" s="64" t="s">
        <v>47</v>
      </c>
      <c r="Q16" s="141"/>
      <c r="R16" s="95" t="s">
        <v>8</v>
      </c>
      <c r="S16" s="96" t="s">
        <v>8</v>
      </c>
      <c r="T16" s="96" t="s">
        <v>8</v>
      </c>
      <c r="U16" s="97" t="s">
        <v>8</v>
      </c>
      <c r="V16" s="141"/>
      <c r="W16" s="104" t="s">
        <v>3</v>
      </c>
      <c r="X16" s="105" t="s">
        <v>4</v>
      </c>
      <c r="Y16" s="169"/>
      <c r="Z16" s="176" t="s">
        <v>46</v>
      </c>
      <c r="AA16" s="177"/>
      <c r="AB16" s="180" t="s">
        <v>46</v>
      </c>
      <c r="AC16" s="170"/>
      <c r="AD16" s="10"/>
      <c r="AE16" s="187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</row>
    <row r="17" spans="8:79" s="4" customFormat="1" ht="6.75" customHeight="1"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4"/>
      <c r="AA17" s="133"/>
      <c r="AB17" s="134"/>
      <c r="AC17" s="133"/>
      <c r="AD17" s="162"/>
      <c r="AE17" s="187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</row>
    <row r="18" spans="1:79" s="4" customFormat="1" ht="13.5" customHeight="1">
      <c r="A18" s="25"/>
      <c r="B18" s="44"/>
      <c r="C18" s="23"/>
      <c r="D18" s="25"/>
      <c r="E18" s="24"/>
      <c r="F18" s="11" t="str">
        <f>IF($A18&gt;0,"vce"," ")</f>
        <v> </v>
      </c>
      <c r="G18" s="21" t="str">
        <f>IF($A18&gt;0,"."," ")</f>
        <v> </v>
      </c>
      <c r="H18" s="25"/>
      <c r="I18" s="25"/>
      <c r="J18" s="21" t="str">
        <f>IF($A18&gt;0,"."," ")</f>
        <v> </v>
      </c>
      <c r="K18" s="25"/>
      <c r="L18" s="21" t="str">
        <f>IF($A18&gt;0,"."," ")</f>
        <v> </v>
      </c>
      <c r="M18" s="25"/>
      <c r="N18" s="21" t="str">
        <f>IF($A18&gt;0,"-"," ")</f>
        <v> </v>
      </c>
      <c r="O18" s="141"/>
      <c r="P18" s="25"/>
      <c r="Q18" s="141"/>
      <c r="R18" s="26"/>
      <c r="S18" s="25"/>
      <c r="T18" s="39"/>
      <c r="U18" s="34"/>
      <c r="V18" s="190"/>
      <c r="W18" s="35"/>
      <c r="X18" s="34"/>
      <c r="Y18" s="141"/>
      <c r="Z18" s="57"/>
      <c r="AA18" s="133"/>
      <c r="AB18" s="22"/>
      <c r="AC18" s="133"/>
      <c r="AD18" s="33"/>
      <c r="AE18" s="191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</row>
    <row r="19" spans="1:79" s="4" customFormat="1" ht="13.5" customHeight="1">
      <c r="A19" s="11" t="str">
        <f>IF(A18&gt;0,A18," ")</f>
        <v> </v>
      </c>
      <c r="B19" s="210" t="str">
        <f>IF(B18&gt;0,B18," ")</f>
        <v> </v>
      </c>
      <c r="C19" s="15"/>
      <c r="D19" s="12" t="str">
        <f>IF(A18&gt;0,D18," ")</f>
        <v> </v>
      </c>
      <c r="E19" s="15"/>
      <c r="F19" s="12" t="str">
        <f>IF(A18&gt;0,"vda"," ")</f>
        <v> </v>
      </c>
      <c r="G19" s="27" t="str">
        <f aca="true" t="shared" si="0" ref="G19:N19">IF(G18&gt;0,G18," ")</f>
        <v> </v>
      </c>
      <c r="H19" s="12" t="str">
        <f t="shared" si="0"/>
        <v> </v>
      </c>
      <c r="I19" s="12" t="str">
        <f t="shared" si="0"/>
        <v> </v>
      </c>
      <c r="J19" s="27" t="str">
        <f t="shared" si="0"/>
        <v> </v>
      </c>
      <c r="K19" s="12" t="str">
        <f t="shared" si="0"/>
        <v> </v>
      </c>
      <c r="L19" s="27" t="str">
        <f t="shared" si="0"/>
        <v> </v>
      </c>
      <c r="M19" s="12" t="str">
        <f t="shared" si="0"/>
        <v> </v>
      </c>
      <c r="N19" s="27" t="str">
        <f t="shared" si="0"/>
        <v> </v>
      </c>
      <c r="O19" s="141"/>
      <c r="P19" s="11" t="str">
        <f>IF(P18&gt;0,P18," ")</f>
        <v> </v>
      </c>
      <c r="Q19" s="141"/>
      <c r="R19" s="11" t="str">
        <f>IF(R18&gt;0,R18," ")</f>
        <v> </v>
      </c>
      <c r="S19" s="14"/>
      <c r="T19" s="25"/>
      <c r="U19" s="16"/>
      <c r="V19" s="190"/>
      <c r="W19" s="17"/>
      <c r="X19" s="19"/>
      <c r="Y19" s="141"/>
      <c r="Z19" s="55"/>
      <c r="AA19" s="133"/>
      <c r="AB19" s="55"/>
      <c r="AC19" s="133"/>
      <c r="AD19" s="33"/>
      <c r="AE19" s="191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</row>
    <row r="20" spans="1:79" s="4" customFormat="1" ht="13.5" customHeight="1">
      <c r="A20" s="11" t="str">
        <f>IF(A19&gt;0,A19," ")</f>
        <v> </v>
      </c>
      <c r="B20" s="210" t="str">
        <f>IF(B19&gt;0,B19," ")</f>
        <v> </v>
      </c>
      <c r="C20" s="15"/>
      <c r="D20" s="22"/>
      <c r="E20" s="15"/>
      <c r="F20" s="35"/>
      <c r="G20" s="36" t="s">
        <v>0</v>
      </c>
      <c r="H20" s="39"/>
      <c r="I20" s="39"/>
      <c r="J20" s="39"/>
      <c r="K20" s="39"/>
      <c r="L20" s="36" t="s">
        <v>0</v>
      </c>
      <c r="M20" s="39"/>
      <c r="N20" s="40" t="s">
        <v>0</v>
      </c>
      <c r="O20" s="141"/>
      <c r="P20" s="11" t="str">
        <f>IF(P19&gt;0,P19," ")</f>
        <v> </v>
      </c>
      <c r="Q20" s="141"/>
      <c r="R20" s="11" t="str">
        <f>IF(R19&gt;0,R19," ")</f>
        <v> </v>
      </c>
      <c r="S20" s="14"/>
      <c r="T20" s="14"/>
      <c r="U20" s="25"/>
      <c r="V20" s="190"/>
      <c r="W20" s="55"/>
      <c r="X20" s="55"/>
      <c r="Y20" s="141"/>
      <c r="Z20" s="58"/>
      <c r="AA20" s="133"/>
      <c r="AB20" s="59"/>
      <c r="AC20" s="133"/>
      <c r="AD20" s="33"/>
      <c r="AE20" s="191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</row>
    <row r="21" spans="1:79" s="4" customFormat="1" ht="13.5" customHeight="1">
      <c r="A21" s="45"/>
      <c r="B21" s="211"/>
      <c r="C21" s="15"/>
      <c r="D21" s="38"/>
      <c r="E21" s="15"/>
      <c r="F21" s="17"/>
      <c r="G21" s="37"/>
      <c r="H21" s="18"/>
      <c r="I21" s="13"/>
      <c r="J21" s="56"/>
      <c r="K21" s="28"/>
      <c r="L21" s="37"/>
      <c r="M21" s="18"/>
      <c r="N21" s="41"/>
      <c r="O21" s="141"/>
      <c r="P21" s="45"/>
      <c r="Q21" s="141"/>
      <c r="R21" s="20"/>
      <c r="S21" s="14"/>
      <c r="T21" s="14"/>
      <c r="U21" s="16"/>
      <c r="V21" s="190"/>
      <c r="W21" s="20"/>
      <c r="X21" s="16"/>
      <c r="Y21" s="141"/>
      <c r="Z21" s="59"/>
      <c r="AA21" s="133"/>
      <c r="AB21" s="59"/>
      <c r="AC21" s="133"/>
      <c r="AD21" s="33"/>
      <c r="AE21" s="191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</row>
    <row r="22" spans="1:31" ht="13.5" customHeight="1">
      <c r="A22" s="25"/>
      <c r="B22" s="44"/>
      <c r="C22" s="23"/>
      <c r="D22" s="12" t="str">
        <f>IF(A22&gt;0,D$18," ")</f>
        <v> </v>
      </c>
      <c r="E22" s="24"/>
      <c r="F22" s="11" t="str">
        <f>IF($A22&gt;0,"vce"," ")</f>
        <v> </v>
      </c>
      <c r="G22" s="21" t="str">
        <f>IF($A22&gt;0,"."," ")</f>
        <v> </v>
      </c>
      <c r="H22" s="25"/>
      <c r="I22" s="25"/>
      <c r="J22" s="21" t="str">
        <f>IF($A22&gt;0,"."," ")</f>
        <v> </v>
      </c>
      <c r="K22" s="25"/>
      <c r="L22" s="21" t="str">
        <f>IF($A22&gt;0,"."," ")</f>
        <v> </v>
      </c>
      <c r="M22" s="25"/>
      <c r="N22" s="21" t="str">
        <f>IF($A22&gt;0,"-"," ")</f>
        <v> </v>
      </c>
      <c r="O22" s="141"/>
      <c r="P22" s="25"/>
      <c r="Q22" s="141"/>
      <c r="R22" s="26"/>
      <c r="S22" s="25"/>
      <c r="T22" s="14"/>
      <c r="U22" s="16"/>
      <c r="V22" s="190"/>
      <c r="W22" s="20"/>
      <c r="X22" s="16"/>
      <c r="Y22" s="141"/>
      <c r="Z22" s="60"/>
      <c r="AA22" s="133"/>
      <c r="AB22" s="59"/>
      <c r="AC22" s="133"/>
      <c r="AD22" s="33"/>
      <c r="AE22" s="191"/>
    </row>
    <row r="23" spans="1:31" ht="13.5" customHeight="1">
      <c r="A23" s="11" t="str">
        <f>IF(A22&gt;0,A22," ")</f>
        <v> </v>
      </c>
      <c r="B23" s="210" t="str">
        <f>IF(B22&gt;0,B22," ")</f>
        <v> </v>
      </c>
      <c r="C23" s="15"/>
      <c r="D23" s="12" t="str">
        <f>IF(D22&gt;0,D22," ")</f>
        <v> </v>
      </c>
      <c r="E23" s="15"/>
      <c r="F23" s="12" t="str">
        <f>IF(A22&gt;0,"vda"," ")</f>
        <v> </v>
      </c>
      <c r="G23" s="27" t="str">
        <f aca="true" t="shared" si="1" ref="G23:N23">IF(G22&gt;0,G22," ")</f>
        <v> </v>
      </c>
      <c r="H23" s="12" t="str">
        <f t="shared" si="1"/>
        <v> </v>
      </c>
      <c r="I23" s="12" t="str">
        <f t="shared" si="1"/>
        <v> </v>
      </c>
      <c r="J23" s="27" t="str">
        <f t="shared" si="1"/>
        <v> </v>
      </c>
      <c r="K23" s="12" t="str">
        <f t="shared" si="1"/>
        <v> </v>
      </c>
      <c r="L23" s="27" t="str">
        <f t="shared" si="1"/>
        <v> </v>
      </c>
      <c r="M23" s="12" t="str">
        <f t="shared" si="1"/>
        <v> </v>
      </c>
      <c r="N23" s="27" t="str">
        <f t="shared" si="1"/>
        <v> </v>
      </c>
      <c r="O23" s="141"/>
      <c r="P23" s="11" t="str">
        <f>IF(P22&gt;0,P22," ")</f>
        <v> </v>
      </c>
      <c r="Q23" s="141"/>
      <c r="R23" s="11" t="str">
        <f>IF(R22&gt;0,R22," ")</f>
        <v> </v>
      </c>
      <c r="S23" s="14"/>
      <c r="T23" s="25"/>
      <c r="U23" s="16"/>
      <c r="V23" s="190"/>
      <c r="W23" s="17"/>
      <c r="X23" s="19"/>
      <c r="Y23" s="141"/>
      <c r="Z23" s="55"/>
      <c r="AA23" s="133"/>
      <c r="AB23" s="55"/>
      <c r="AC23" s="133"/>
      <c r="AD23" s="33"/>
      <c r="AE23" s="191"/>
    </row>
    <row r="24" spans="1:31" ht="13.5" customHeight="1">
      <c r="A24" s="11" t="str">
        <f>IF(A23&gt;0,A23," ")</f>
        <v> </v>
      </c>
      <c r="B24" s="210" t="str">
        <f>IF(B23&gt;0,B23," ")</f>
        <v> </v>
      </c>
      <c r="C24" s="15"/>
      <c r="D24" s="22"/>
      <c r="E24" s="15"/>
      <c r="F24" s="35"/>
      <c r="G24" s="36" t="s">
        <v>0</v>
      </c>
      <c r="H24" s="39"/>
      <c r="I24" s="39"/>
      <c r="J24" s="39"/>
      <c r="K24" s="39"/>
      <c r="L24" s="36" t="s">
        <v>0</v>
      </c>
      <c r="M24" s="39"/>
      <c r="N24" s="40" t="s">
        <v>0</v>
      </c>
      <c r="O24" s="141"/>
      <c r="P24" s="11" t="str">
        <f>IF(P23&gt;0,P23," ")</f>
        <v> </v>
      </c>
      <c r="Q24" s="141"/>
      <c r="R24" s="11" t="str">
        <f>IF(R23&gt;0,R23," ")</f>
        <v> </v>
      </c>
      <c r="S24" s="14"/>
      <c r="T24" s="14"/>
      <c r="U24" s="25"/>
      <c r="V24" s="190"/>
      <c r="W24" s="46"/>
      <c r="X24" s="46"/>
      <c r="Y24" s="141"/>
      <c r="Z24" s="58"/>
      <c r="AA24" s="133"/>
      <c r="AB24" s="59"/>
      <c r="AC24" s="133"/>
      <c r="AD24" s="33"/>
      <c r="AE24" s="191"/>
    </row>
    <row r="25" spans="1:31" ht="13.5" customHeight="1">
      <c r="A25" s="45"/>
      <c r="B25" s="211"/>
      <c r="C25" s="15"/>
      <c r="D25" s="38"/>
      <c r="E25" s="15"/>
      <c r="F25" s="17"/>
      <c r="G25" s="37"/>
      <c r="H25" s="18"/>
      <c r="I25" s="13"/>
      <c r="J25" s="56"/>
      <c r="K25" s="28"/>
      <c r="L25" s="37"/>
      <c r="M25" s="18"/>
      <c r="N25" s="41"/>
      <c r="O25" s="141"/>
      <c r="P25" s="45"/>
      <c r="Q25" s="141"/>
      <c r="R25" s="20"/>
      <c r="S25" s="14"/>
      <c r="T25" s="14"/>
      <c r="U25" s="16"/>
      <c r="V25" s="190"/>
      <c r="W25" s="35"/>
      <c r="X25" s="34"/>
      <c r="Y25" s="141"/>
      <c r="Z25" s="59"/>
      <c r="AA25" s="133"/>
      <c r="AB25" s="59"/>
      <c r="AC25" s="133"/>
      <c r="AD25" s="33"/>
      <c r="AE25" s="191"/>
    </row>
    <row r="26" spans="1:31" ht="13.5" customHeight="1">
      <c r="A26" s="25"/>
      <c r="B26" s="44"/>
      <c r="C26" s="23"/>
      <c r="D26" s="12" t="str">
        <f>IF(A26&gt;0,D$18," ")</f>
        <v> </v>
      </c>
      <c r="E26" s="24"/>
      <c r="F26" s="11" t="str">
        <f>IF($A26&gt;0,"vce"," ")</f>
        <v> </v>
      </c>
      <c r="G26" s="21" t="str">
        <f>IF($A26&gt;0,"."," ")</f>
        <v> </v>
      </c>
      <c r="H26" s="25"/>
      <c r="I26" s="25"/>
      <c r="J26" s="21" t="str">
        <f>IF($A26&gt;0,"."," ")</f>
        <v> </v>
      </c>
      <c r="K26" s="25"/>
      <c r="L26" s="21" t="str">
        <f>IF($A26&gt;0,"."," ")</f>
        <v> </v>
      </c>
      <c r="M26" s="25"/>
      <c r="N26" s="21" t="str">
        <f>IF($A26&gt;0,"-"," ")</f>
        <v> </v>
      </c>
      <c r="O26" s="141"/>
      <c r="P26" s="25"/>
      <c r="Q26" s="141"/>
      <c r="R26" s="26"/>
      <c r="S26" s="25"/>
      <c r="T26" s="14"/>
      <c r="U26" s="16"/>
      <c r="V26" s="190"/>
      <c r="W26" s="20"/>
      <c r="X26" s="16"/>
      <c r="Y26" s="141"/>
      <c r="Z26" s="60"/>
      <c r="AA26" s="133"/>
      <c r="AB26" s="59"/>
      <c r="AC26" s="133"/>
      <c r="AD26" s="33"/>
      <c r="AE26" s="191"/>
    </row>
    <row r="27" spans="1:31" ht="13.5" customHeight="1">
      <c r="A27" s="11" t="str">
        <f>IF(A26&gt;0,A26," ")</f>
        <v> </v>
      </c>
      <c r="B27" s="210" t="str">
        <f>IF(B26&gt;0,B26," ")</f>
        <v> </v>
      </c>
      <c r="C27" s="15"/>
      <c r="D27" s="12" t="str">
        <f>IF(D26&gt;0,D26," ")</f>
        <v> </v>
      </c>
      <c r="E27" s="15"/>
      <c r="F27" s="12" t="str">
        <f>IF(A26&gt;0,"vda"," ")</f>
        <v> </v>
      </c>
      <c r="G27" s="27" t="str">
        <f aca="true" t="shared" si="2" ref="G27:N27">IF(G26&gt;0,G26," ")</f>
        <v> </v>
      </c>
      <c r="H27" s="12" t="str">
        <f t="shared" si="2"/>
        <v> </v>
      </c>
      <c r="I27" s="12" t="str">
        <f t="shared" si="2"/>
        <v> </v>
      </c>
      <c r="J27" s="27" t="str">
        <f t="shared" si="2"/>
        <v> </v>
      </c>
      <c r="K27" s="12" t="str">
        <f t="shared" si="2"/>
        <v> </v>
      </c>
      <c r="L27" s="27" t="str">
        <f t="shared" si="2"/>
        <v> </v>
      </c>
      <c r="M27" s="12" t="str">
        <f t="shared" si="2"/>
        <v> </v>
      </c>
      <c r="N27" s="27" t="str">
        <f t="shared" si="2"/>
        <v> </v>
      </c>
      <c r="O27" s="141"/>
      <c r="P27" s="11" t="str">
        <f>IF(P26&gt;0,P26," ")</f>
        <v> </v>
      </c>
      <c r="Q27" s="141"/>
      <c r="R27" s="11" t="str">
        <f>IF(R26&gt;0,R26," ")</f>
        <v> </v>
      </c>
      <c r="S27" s="14"/>
      <c r="T27" s="25"/>
      <c r="U27" s="16"/>
      <c r="V27" s="190"/>
      <c r="W27" s="17"/>
      <c r="X27" s="19"/>
      <c r="Y27" s="141"/>
      <c r="Z27" s="55"/>
      <c r="AA27" s="133"/>
      <c r="AB27" s="55"/>
      <c r="AC27" s="133"/>
      <c r="AD27" s="33"/>
      <c r="AE27" s="191"/>
    </row>
    <row r="28" spans="1:31" ht="13.5" customHeight="1">
      <c r="A28" s="11" t="str">
        <f>IF(A27&gt;0,A27," ")</f>
        <v> </v>
      </c>
      <c r="B28" s="210" t="str">
        <f>IF(B27&gt;0,B27," ")</f>
        <v> </v>
      </c>
      <c r="C28" s="15"/>
      <c r="D28" s="22"/>
      <c r="E28" s="15"/>
      <c r="F28" s="35"/>
      <c r="G28" s="36" t="s">
        <v>0</v>
      </c>
      <c r="H28" s="39"/>
      <c r="I28" s="39"/>
      <c r="J28" s="39"/>
      <c r="K28" s="39"/>
      <c r="L28" s="36" t="s">
        <v>0</v>
      </c>
      <c r="M28" s="39"/>
      <c r="N28" s="40" t="s">
        <v>0</v>
      </c>
      <c r="O28" s="141"/>
      <c r="P28" s="11" t="str">
        <f>IF(P27&gt;0,P27," ")</f>
        <v> </v>
      </c>
      <c r="Q28" s="141"/>
      <c r="R28" s="11" t="str">
        <f>IF(R27&gt;0,R27," ")</f>
        <v> </v>
      </c>
      <c r="S28" s="14"/>
      <c r="T28" s="14"/>
      <c r="U28" s="25"/>
      <c r="V28" s="190"/>
      <c r="W28" s="46"/>
      <c r="X28" s="46"/>
      <c r="Y28" s="141"/>
      <c r="Z28" s="58"/>
      <c r="AA28" s="133"/>
      <c r="AB28" s="59"/>
      <c r="AC28" s="133"/>
      <c r="AD28" s="33"/>
      <c r="AE28" s="191"/>
    </row>
    <row r="29" spans="1:31" ht="13.5" customHeight="1">
      <c r="A29" s="45"/>
      <c r="B29" s="211"/>
      <c r="C29" s="15"/>
      <c r="D29" s="38"/>
      <c r="E29" s="15"/>
      <c r="F29" s="17"/>
      <c r="G29" s="37"/>
      <c r="H29" s="18"/>
      <c r="I29" s="13"/>
      <c r="J29" s="56"/>
      <c r="K29" s="28"/>
      <c r="L29" s="37"/>
      <c r="M29" s="18"/>
      <c r="N29" s="41"/>
      <c r="O29" s="141"/>
      <c r="P29" s="45"/>
      <c r="Q29" s="141"/>
      <c r="R29" s="20"/>
      <c r="S29" s="14"/>
      <c r="T29" s="14"/>
      <c r="U29" s="16"/>
      <c r="V29" s="190"/>
      <c r="W29" s="35"/>
      <c r="X29" s="34"/>
      <c r="Y29" s="141"/>
      <c r="Z29" s="59"/>
      <c r="AA29" s="133"/>
      <c r="AB29" s="59"/>
      <c r="AC29" s="133"/>
      <c r="AD29" s="33"/>
      <c r="AE29" s="191"/>
    </row>
    <row r="30" spans="1:31" ht="13.5" customHeight="1">
      <c r="A30" s="25"/>
      <c r="B30" s="44"/>
      <c r="C30" s="23"/>
      <c r="D30" s="12" t="str">
        <f>IF(A30&gt;0,D$18," ")</f>
        <v> </v>
      </c>
      <c r="E30" s="24"/>
      <c r="F30" s="11" t="str">
        <f>IF($A30&gt;0,"vce"," ")</f>
        <v> </v>
      </c>
      <c r="G30" s="21" t="str">
        <f>IF($A30&gt;0,"."," ")</f>
        <v> </v>
      </c>
      <c r="H30" s="25"/>
      <c r="I30" s="25"/>
      <c r="J30" s="21" t="str">
        <f>IF($A30&gt;0,"."," ")</f>
        <v> </v>
      </c>
      <c r="K30" s="25"/>
      <c r="L30" s="21" t="str">
        <f>IF($A30&gt;0,"."," ")</f>
        <v> </v>
      </c>
      <c r="M30" s="25"/>
      <c r="N30" s="21" t="str">
        <f>IF($A30&gt;0,"-"," ")</f>
        <v> </v>
      </c>
      <c r="O30" s="141"/>
      <c r="P30" s="25"/>
      <c r="Q30" s="141"/>
      <c r="R30" s="26"/>
      <c r="S30" s="25"/>
      <c r="T30" s="14"/>
      <c r="U30" s="16"/>
      <c r="V30" s="190"/>
      <c r="W30" s="20"/>
      <c r="X30" s="16"/>
      <c r="Y30" s="141"/>
      <c r="Z30" s="60"/>
      <c r="AA30" s="133"/>
      <c r="AB30" s="59"/>
      <c r="AC30" s="133"/>
      <c r="AD30" s="33"/>
      <c r="AE30" s="191"/>
    </row>
    <row r="31" spans="1:31" ht="13.5" customHeight="1">
      <c r="A31" s="11" t="str">
        <f>IF(A30&gt;0,A30," ")</f>
        <v> </v>
      </c>
      <c r="B31" s="210" t="str">
        <f>IF(B30&gt;0,B30," ")</f>
        <v> </v>
      </c>
      <c r="C31" s="15"/>
      <c r="D31" s="12" t="str">
        <f>IF(D30&gt;0,D30," ")</f>
        <v> </v>
      </c>
      <c r="E31" s="15"/>
      <c r="F31" s="12" t="str">
        <f>IF(A30&gt;0,"vda"," ")</f>
        <v> </v>
      </c>
      <c r="G31" s="27" t="str">
        <f aca="true" t="shared" si="3" ref="G31:N31">IF(G30&gt;0,G30," ")</f>
        <v> </v>
      </c>
      <c r="H31" s="12" t="str">
        <f t="shared" si="3"/>
        <v> </v>
      </c>
      <c r="I31" s="12" t="str">
        <f t="shared" si="3"/>
        <v> </v>
      </c>
      <c r="J31" s="27" t="str">
        <f t="shared" si="3"/>
        <v> </v>
      </c>
      <c r="K31" s="12" t="str">
        <f t="shared" si="3"/>
        <v> </v>
      </c>
      <c r="L31" s="27" t="str">
        <f t="shared" si="3"/>
        <v> </v>
      </c>
      <c r="M31" s="12" t="str">
        <f t="shared" si="3"/>
        <v> </v>
      </c>
      <c r="N31" s="27" t="str">
        <f t="shared" si="3"/>
        <v> </v>
      </c>
      <c r="O31" s="141"/>
      <c r="P31" s="11" t="str">
        <f>IF(P30&gt;0,P30," ")</f>
        <v> </v>
      </c>
      <c r="Q31" s="141"/>
      <c r="R31" s="11" t="str">
        <f>IF(R30&gt;0,R30," ")</f>
        <v> </v>
      </c>
      <c r="S31" s="14"/>
      <c r="T31" s="25"/>
      <c r="U31" s="16"/>
      <c r="V31" s="190"/>
      <c r="W31" s="17"/>
      <c r="X31" s="19"/>
      <c r="Y31" s="141"/>
      <c r="Z31" s="55"/>
      <c r="AA31" s="133"/>
      <c r="AB31" s="55"/>
      <c r="AC31" s="133"/>
      <c r="AD31" s="33"/>
      <c r="AE31" s="191"/>
    </row>
    <row r="32" spans="1:31" ht="13.5" customHeight="1">
      <c r="A32" s="11" t="str">
        <f>IF(A31&gt;0,A31," ")</f>
        <v> </v>
      </c>
      <c r="B32" s="210" t="str">
        <f>IF(B31&gt;0,B31," ")</f>
        <v> </v>
      </c>
      <c r="C32" s="15"/>
      <c r="D32" s="22"/>
      <c r="E32" s="15"/>
      <c r="F32" s="35"/>
      <c r="G32" s="36" t="s">
        <v>0</v>
      </c>
      <c r="H32" s="39"/>
      <c r="I32" s="39"/>
      <c r="J32" s="39"/>
      <c r="K32" s="39"/>
      <c r="L32" s="36" t="s">
        <v>0</v>
      </c>
      <c r="M32" s="39"/>
      <c r="N32" s="40" t="s">
        <v>0</v>
      </c>
      <c r="O32" s="141"/>
      <c r="P32" s="11" t="str">
        <f>IF(P31&gt;0,P31," ")</f>
        <v> </v>
      </c>
      <c r="Q32" s="141"/>
      <c r="R32" s="11" t="str">
        <f>IF(R31&gt;0,R31," ")</f>
        <v> </v>
      </c>
      <c r="S32" s="14"/>
      <c r="T32" s="14"/>
      <c r="U32" s="25"/>
      <c r="V32" s="190"/>
      <c r="W32" s="46"/>
      <c r="X32" s="46"/>
      <c r="Y32" s="141"/>
      <c r="Z32" s="58"/>
      <c r="AA32" s="133"/>
      <c r="AB32" s="59"/>
      <c r="AC32" s="133"/>
      <c r="AD32" s="33"/>
      <c r="AE32" s="191"/>
    </row>
    <row r="33" spans="1:31" ht="13.5" customHeight="1">
      <c r="A33" s="45"/>
      <c r="B33" s="211"/>
      <c r="C33" s="15"/>
      <c r="D33" s="38"/>
      <c r="E33" s="15"/>
      <c r="F33" s="17"/>
      <c r="G33" s="37"/>
      <c r="H33" s="18"/>
      <c r="I33" s="13"/>
      <c r="J33" s="56"/>
      <c r="K33" s="28"/>
      <c r="L33" s="37"/>
      <c r="M33" s="18"/>
      <c r="N33" s="41"/>
      <c r="O33" s="141"/>
      <c r="P33" s="45"/>
      <c r="Q33" s="141"/>
      <c r="R33" s="20"/>
      <c r="S33" s="14"/>
      <c r="T33" s="14"/>
      <c r="U33" s="16"/>
      <c r="V33" s="190"/>
      <c r="W33" s="35"/>
      <c r="X33" s="34"/>
      <c r="Y33" s="141"/>
      <c r="Z33" s="59"/>
      <c r="AA33" s="133"/>
      <c r="AB33" s="59"/>
      <c r="AC33" s="133"/>
      <c r="AD33" s="33"/>
      <c r="AE33" s="191"/>
    </row>
    <row r="34" spans="1:31" ht="13.5" customHeight="1">
      <c r="A34" s="25"/>
      <c r="B34" s="44"/>
      <c r="C34" s="23"/>
      <c r="D34" s="12" t="str">
        <f>IF(A34&gt;0,D$18," ")</f>
        <v> </v>
      </c>
      <c r="E34" s="24"/>
      <c r="F34" s="11" t="str">
        <f>IF($A34&gt;0,"vce"," ")</f>
        <v> </v>
      </c>
      <c r="G34" s="21" t="str">
        <f>IF($A34&gt;0,"."," ")</f>
        <v> </v>
      </c>
      <c r="H34" s="25"/>
      <c r="I34" s="25"/>
      <c r="J34" s="21" t="str">
        <f>IF($A34&gt;0,"."," ")</f>
        <v> </v>
      </c>
      <c r="K34" s="25"/>
      <c r="L34" s="21" t="str">
        <f>IF($A34&gt;0,"."," ")</f>
        <v> </v>
      </c>
      <c r="M34" s="25"/>
      <c r="N34" s="21" t="str">
        <f>IF($A34&gt;0,"-"," ")</f>
        <v> </v>
      </c>
      <c r="O34" s="141"/>
      <c r="P34" s="25"/>
      <c r="Q34" s="141"/>
      <c r="R34" s="26"/>
      <c r="S34" s="25"/>
      <c r="T34" s="14"/>
      <c r="U34" s="16"/>
      <c r="V34" s="190"/>
      <c r="W34" s="20"/>
      <c r="X34" s="16"/>
      <c r="Y34" s="141"/>
      <c r="Z34" s="60"/>
      <c r="AA34" s="133"/>
      <c r="AB34" s="59"/>
      <c r="AC34" s="133"/>
      <c r="AD34" s="33"/>
      <c r="AE34" s="191"/>
    </row>
    <row r="35" spans="1:31" ht="13.5" customHeight="1">
      <c r="A35" s="11" t="str">
        <f>IF(A34&gt;0,A34," ")</f>
        <v> </v>
      </c>
      <c r="B35" s="210" t="str">
        <f>IF(B34&gt;0,B34," ")</f>
        <v> </v>
      </c>
      <c r="C35" s="15"/>
      <c r="D35" s="12" t="str">
        <f>IF(D34&gt;0,D34," ")</f>
        <v> </v>
      </c>
      <c r="E35" s="15"/>
      <c r="F35" s="12" t="str">
        <f>IF(A34&gt;0,"vda"," ")</f>
        <v> </v>
      </c>
      <c r="G35" s="27" t="str">
        <f aca="true" t="shared" si="4" ref="G35:N35">IF(G34&gt;0,G34," ")</f>
        <v> </v>
      </c>
      <c r="H35" s="12" t="str">
        <f t="shared" si="4"/>
        <v> </v>
      </c>
      <c r="I35" s="12" t="str">
        <f t="shared" si="4"/>
        <v> </v>
      </c>
      <c r="J35" s="27" t="str">
        <f t="shared" si="4"/>
        <v> </v>
      </c>
      <c r="K35" s="12" t="str">
        <f t="shared" si="4"/>
        <v> </v>
      </c>
      <c r="L35" s="27" t="str">
        <f t="shared" si="4"/>
        <v> </v>
      </c>
      <c r="M35" s="12" t="str">
        <f t="shared" si="4"/>
        <v> </v>
      </c>
      <c r="N35" s="27" t="str">
        <f t="shared" si="4"/>
        <v> </v>
      </c>
      <c r="O35" s="141"/>
      <c r="P35" s="11" t="str">
        <f>IF(P34&gt;0,P34," ")</f>
        <v> </v>
      </c>
      <c r="Q35" s="141"/>
      <c r="R35" s="11" t="str">
        <f>IF(R34&gt;0,R34," ")</f>
        <v> </v>
      </c>
      <c r="S35" s="14"/>
      <c r="T35" s="25"/>
      <c r="U35" s="16"/>
      <c r="V35" s="190"/>
      <c r="W35" s="17"/>
      <c r="X35" s="19"/>
      <c r="Y35" s="141"/>
      <c r="Z35" s="55"/>
      <c r="AA35" s="133"/>
      <c r="AB35" s="55"/>
      <c r="AC35" s="133"/>
      <c r="AD35" s="33"/>
      <c r="AE35" s="191"/>
    </row>
    <row r="36" spans="1:31" ht="13.5" customHeight="1">
      <c r="A36" s="11" t="str">
        <f>IF(A35&gt;0,A35," ")</f>
        <v> </v>
      </c>
      <c r="B36" s="210" t="str">
        <f>IF(B35&gt;0,B35," ")</f>
        <v> </v>
      </c>
      <c r="C36" s="15"/>
      <c r="D36" s="22"/>
      <c r="E36" s="15"/>
      <c r="F36" s="35"/>
      <c r="G36" s="36" t="s">
        <v>0</v>
      </c>
      <c r="H36" s="39"/>
      <c r="I36" s="39"/>
      <c r="J36" s="39"/>
      <c r="K36" s="39"/>
      <c r="L36" s="36" t="s">
        <v>0</v>
      </c>
      <c r="M36" s="39"/>
      <c r="N36" s="40" t="s">
        <v>0</v>
      </c>
      <c r="O36" s="141"/>
      <c r="P36" s="11" t="str">
        <f>IF(P35&gt;0,P35," ")</f>
        <v> </v>
      </c>
      <c r="Q36" s="141"/>
      <c r="R36" s="11" t="str">
        <f>IF(R35&gt;0,R35," ")</f>
        <v> </v>
      </c>
      <c r="S36" s="14"/>
      <c r="T36" s="14"/>
      <c r="U36" s="25"/>
      <c r="V36" s="190"/>
      <c r="W36" s="46"/>
      <c r="X36" s="46"/>
      <c r="Y36" s="141"/>
      <c r="Z36" s="58"/>
      <c r="AA36" s="133"/>
      <c r="AB36" s="59"/>
      <c r="AC36" s="133"/>
      <c r="AD36" s="33"/>
      <c r="AE36" s="191"/>
    </row>
    <row r="37" spans="1:31" ht="13.5" customHeight="1">
      <c r="A37" s="45"/>
      <c r="B37" s="211"/>
      <c r="C37" s="15"/>
      <c r="D37" s="38"/>
      <c r="E37" s="15"/>
      <c r="F37" s="17"/>
      <c r="G37" s="37"/>
      <c r="H37" s="18"/>
      <c r="I37" s="13"/>
      <c r="J37" s="56"/>
      <c r="K37" s="28"/>
      <c r="L37" s="37"/>
      <c r="M37" s="18"/>
      <c r="N37" s="41"/>
      <c r="O37" s="141"/>
      <c r="P37" s="45"/>
      <c r="Q37" s="141"/>
      <c r="R37" s="20"/>
      <c r="S37" s="14"/>
      <c r="T37" s="14"/>
      <c r="U37" s="16"/>
      <c r="V37" s="190"/>
      <c r="W37" s="35"/>
      <c r="X37" s="34"/>
      <c r="Y37" s="141"/>
      <c r="Z37" s="59"/>
      <c r="AA37" s="133"/>
      <c r="AB37" s="59"/>
      <c r="AC37" s="133"/>
      <c r="AD37" s="33"/>
      <c r="AE37" s="191"/>
    </row>
    <row r="38" spans="1:31" ht="13.5" customHeight="1">
      <c r="A38" s="25"/>
      <c r="B38" s="44"/>
      <c r="C38" s="23"/>
      <c r="D38" s="12" t="str">
        <f>IF(A38&gt;0,D$18," ")</f>
        <v> </v>
      </c>
      <c r="E38" s="24"/>
      <c r="F38" s="11" t="str">
        <f>IF($A38&gt;0,"vce"," ")</f>
        <v> </v>
      </c>
      <c r="G38" s="21" t="str">
        <f>IF($A38&gt;0,"."," ")</f>
        <v> </v>
      </c>
      <c r="H38" s="25"/>
      <c r="I38" s="25"/>
      <c r="J38" s="21" t="str">
        <f>IF($A38&gt;0,"."," ")</f>
        <v> </v>
      </c>
      <c r="K38" s="25"/>
      <c r="L38" s="21" t="str">
        <f>IF($A38&gt;0,"."," ")</f>
        <v> </v>
      </c>
      <c r="M38" s="25"/>
      <c r="N38" s="21" t="str">
        <f>IF($A38&gt;0,"-"," ")</f>
        <v> </v>
      </c>
      <c r="O38" s="141"/>
      <c r="P38" s="25"/>
      <c r="Q38" s="141"/>
      <c r="R38" s="26"/>
      <c r="S38" s="25"/>
      <c r="T38" s="14"/>
      <c r="U38" s="16"/>
      <c r="V38" s="190"/>
      <c r="W38" s="20"/>
      <c r="X38" s="16"/>
      <c r="Y38" s="141"/>
      <c r="Z38" s="60"/>
      <c r="AA38" s="133"/>
      <c r="AB38" s="59"/>
      <c r="AC38" s="133"/>
      <c r="AD38" s="33"/>
      <c r="AE38" s="191"/>
    </row>
    <row r="39" spans="1:31" ht="13.5" customHeight="1">
      <c r="A39" s="11" t="str">
        <f>IF(A38&gt;0,A38," ")</f>
        <v> </v>
      </c>
      <c r="B39" s="210" t="str">
        <f>IF(B38&gt;0,B38," ")</f>
        <v> </v>
      </c>
      <c r="C39" s="15"/>
      <c r="D39" s="12" t="str">
        <f>IF(D38&gt;0,D38," ")</f>
        <v> </v>
      </c>
      <c r="E39" s="15"/>
      <c r="F39" s="12" t="str">
        <f>IF(A38&gt;0,"vda"," ")</f>
        <v> </v>
      </c>
      <c r="G39" s="27" t="str">
        <f aca="true" t="shared" si="5" ref="G39:N39">IF(G38&gt;0,G38," ")</f>
        <v> </v>
      </c>
      <c r="H39" s="12" t="str">
        <f t="shared" si="5"/>
        <v> </v>
      </c>
      <c r="I39" s="12" t="str">
        <f t="shared" si="5"/>
        <v> </v>
      </c>
      <c r="J39" s="27" t="str">
        <f t="shared" si="5"/>
        <v> </v>
      </c>
      <c r="K39" s="12" t="str">
        <f t="shared" si="5"/>
        <v> </v>
      </c>
      <c r="L39" s="27" t="str">
        <f t="shared" si="5"/>
        <v> </v>
      </c>
      <c r="M39" s="12" t="str">
        <f t="shared" si="5"/>
        <v> </v>
      </c>
      <c r="N39" s="27" t="str">
        <f t="shared" si="5"/>
        <v> </v>
      </c>
      <c r="O39" s="141"/>
      <c r="P39" s="11" t="str">
        <f>IF(P38&gt;0,P38," ")</f>
        <v> </v>
      </c>
      <c r="Q39" s="141"/>
      <c r="R39" s="11" t="str">
        <f>IF(R38&gt;0,R38," ")</f>
        <v> </v>
      </c>
      <c r="S39" s="14"/>
      <c r="T39" s="25"/>
      <c r="U39" s="16"/>
      <c r="V39" s="190"/>
      <c r="W39" s="17"/>
      <c r="X39" s="19"/>
      <c r="Y39" s="141"/>
      <c r="Z39" s="55"/>
      <c r="AA39" s="133"/>
      <c r="AB39" s="55"/>
      <c r="AC39" s="133"/>
      <c r="AD39" s="33"/>
      <c r="AE39" s="191"/>
    </row>
    <row r="40" spans="1:31" ht="13.5" customHeight="1">
      <c r="A40" s="11" t="str">
        <f>IF(A39&gt;0,A39," ")</f>
        <v> </v>
      </c>
      <c r="B40" s="210" t="str">
        <f>IF(B39&gt;0,B39," ")</f>
        <v> </v>
      </c>
      <c r="C40" s="15"/>
      <c r="D40" s="22"/>
      <c r="E40" s="15"/>
      <c r="F40" s="35"/>
      <c r="G40" s="36" t="s">
        <v>0</v>
      </c>
      <c r="H40" s="39"/>
      <c r="I40" s="39"/>
      <c r="J40" s="39"/>
      <c r="K40" s="39"/>
      <c r="L40" s="36" t="s">
        <v>0</v>
      </c>
      <c r="M40" s="39"/>
      <c r="N40" s="40" t="s">
        <v>0</v>
      </c>
      <c r="O40" s="141"/>
      <c r="P40" s="11" t="str">
        <f>IF(P39&gt;0,P39," ")</f>
        <v> </v>
      </c>
      <c r="Q40" s="141"/>
      <c r="R40" s="11" t="str">
        <f>IF(R39&gt;0,R39," ")</f>
        <v> </v>
      </c>
      <c r="S40" s="14"/>
      <c r="T40" s="14"/>
      <c r="U40" s="25"/>
      <c r="V40" s="190"/>
      <c r="W40" s="46"/>
      <c r="X40" s="46"/>
      <c r="Y40" s="141"/>
      <c r="Z40" s="58"/>
      <c r="AA40" s="133"/>
      <c r="AB40" s="59"/>
      <c r="AC40" s="133"/>
      <c r="AD40" s="33"/>
      <c r="AE40" s="191"/>
    </row>
    <row r="41" spans="1:31" ht="13.5" customHeight="1">
      <c r="A41" s="45"/>
      <c r="B41" s="211"/>
      <c r="C41" s="15"/>
      <c r="D41" s="38"/>
      <c r="E41" s="15"/>
      <c r="F41" s="17"/>
      <c r="G41" s="37"/>
      <c r="H41" s="18"/>
      <c r="I41" s="13"/>
      <c r="J41" s="56"/>
      <c r="K41" s="28"/>
      <c r="L41" s="37"/>
      <c r="M41" s="18"/>
      <c r="N41" s="41"/>
      <c r="O41" s="141"/>
      <c r="P41" s="45"/>
      <c r="Q41" s="141"/>
      <c r="R41" s="20"/>
      <c r="S41" s="14"/>
      <c r="T41" s="14"/>
      <c r="U41" s="16"/>
      <c r="V41" s="190"/>
      <c r="W41" s="35"/>
      <c r="X41" s="34"/>
      <c r="Y41" s="141"/>
      <c r="Z41" s="59"/>
      <c r="AA41" s="133"/>
      <c r="AB41" s="59"/>
      <c r="AC41" s="133"/>
      <c r="AD41" s="33"/>
      <c r="AE41" s="191"/>
    </row>
    <row r="42" spans="1:31" ht="13.5" customHeight="1">
      <c r="A42" s="25"/>
      <c r="B42" s="44"/>
      <c r="C42" s="23"/>
      <c r="D42" s="12" t="str">
        <f>IF(A42&gt;0,D$18," ")</f>
        <v> </v>
      </c>
      <c r="E42" s="24"/>
      <c r="F42" s="11" t="str">
        <f>IF($A42&gt;0,"vce"," ")</f>
        <v> </v>
      </c>
      <c r="G42" s="21" t="str">
        <f>IF($A42&gt;0,"."," ")</f>
        <v> </v>
      </c>
      <c r="H42" s="25"/>
      <c r="I42" s="25"/>
      <c r="J42" s="21" t="str">
        <f>IF($A42&gt;0,"."," ")</f>
        <v> </v>
      </c>
      <c r="K42" s="25"/>
      <c r="L42" s="21" t="str">
        <f>IF($A42&gt;0,"."," ")</f>
        <v> </v>
      </c>
      <c r="M42" s="25"/>
      <c r="N42" s="21" t="str">
        <f>IF($A42&gt;0,"-"," ")</f>
        <v> </v>
      </c>
      <c r="O42" s="141"/>
      <c r="P42" s="25"/>
      <c r="Q42" s="141"/>
      <c r="R42" s="26"/>
      <c r="S42" s="25"/>
      <c r="T42" s="14"/>
      <c r="U42" s="16"/>
      <c r="V42" s="190"/>
      <c r="W42" s="20"/>
      <c r="X42" s="16"/>
      <c r="Y42" s="141"/>
      <c r="Z42" s="60"/>
      <c r="AA42" s="133"/>
      <c r="AB42" s="59"/>
      <c r="AC42" s="133"/>
      <c r="AD42" s="33"/>
      <c r="AE42" s="191"/>
    </row>
    <row r="43" spans="1:31" ht="13.5" customHeight="1">
      <c r="A43" s="11" t="str">
        <f>IF(A42&gt;0,A42," ")</f>
        <v> </v>
      </c>
      <c r="B43" s="210" t="str">
        <f>IF(B42&gt;0,B42," ")</f>
        <v> </v>
      </c>
      <c r="C43" s="15"/>
      <c r="D43" s="12" t="str">
        <f>IF(D42&gt;0,D42," ")</f>
        <v> </v>
      </c>
      <c r="E43" s="15"/>
      <c r="F43" s="12" t="str">
        <f>IF(A42&gt;0,"vda"," ")</f>
        <v> </v>
      </c>
      <c r="G43" s="27" t="str">
        <f aca="true" t="shared" si="6" ref="G43:N43">IF(G42&gt;0,G42," ")</f>
        <v> </v>
      </c>
      <c r="H43" s="12" t="str">
        <f t="shared" si="6"/>
        <v> </v>
      </c>
      <c r="I43" s="12" t="str">
        <f t="shared" si="6"/>
        <v> </v>
      </c>
      <c r="J43" s="27" t="str">
        <f t="shared" si="6"/>
        <v> </v>
      </c>
      <c r="K43" s="12" t="str">
        <f t="shared" si="6"/>
        <v> </v>
      </c>
      <c r="L43" s="27" t="str">
        <f t="shared" si="6"/>
        <v> </v>
      </c>
      <c r="M43" s="12" t="str">
        <f t="shared" si="6"/>
        <v> </v>
      </c>
      <c r="N43" s="27" t="str">
        <f t="shared" si="6"/>
        <v> </v>
      </c>
      <c r="O43" s="141"/>
      <c r="P43" s="11" t="str">
        <f>IF(P42&gt;0,P42," ")</f>
        <v> </v>
      </c>
      <c r="Q43" s="141"/>
      <c r="R43" s="11" t="str">
        <f>IF(R42&gt;0,R42," ")</f>
        <v> </v>
      </c>
      <c r="S43" s="14"/>
      <c r="T43" s="25"/>
      <c r="U43" s="16"/>
      <c r="V43" s="190"/>
      <c r="W43" s="17"/>
      <c r="X43" s="19"/>
      <c r="Y43" s="141"/>
      <c r="Z43" s="55"/>
      <c r="AA43" s="133"/>
      <c r="AB43" s="55"/>
      <c r="AC43" s="133"/>
      <c r="AD43" s="33"/>
      <c r="AE43" s="191"/>
    </row>
    <row r="44" spans="1:31" ht="13.5" customHeight="1">
      <c r="A44" s="11" t="str">
        <f>IF(A43&gt;0,A43," ")</f>
        <v> </v>
      </c>
      <c r="B44" s="210" t="str">
        <f>IF(B43&gt;0,B43," ")</f>
        <v> </v>
      </c>
      <c r="C44" s="15"/>
      <c r="D44" s="22"/>
      <c r="E44" s="15"/>
      <c r="F44" s="35"/>
      <c r="G44" s="36" t="s">
        <v>0</v>
      </c>
      <c r="H44" s="39"/>
      <c r="I44" s="39"/>
      <c r="J44" s="39"/>
      <c r="K44" s="39"/>
      <c r="L44" s="36" t="s">
        <v>0</v>
      </c>
      <c r="M44" s="39"/>
      <c r="N44" s="40" t="s">
        <v>0</v>
      </c>
      <c r="O44" s="141"/>
      <c r="P44" s="11" t="str">
        <f>IF(P43&gt;0,P43," ")</f>
        <v> </v>
      </c>
      <c r="Q44" s="141"/>
      <c r="R44" s="11" t="str">
        <f>IF(R43&gt;0,R43," ")</f>
        <v> </v>
      </c>
      <c r="S44" s="14"/>
      <c r="T44" s="14"/>
      <c r="U44" s="25"/>
      <c r="V44" s="190"/>
      <c r="W44" s="46"/>
      <c r="X44" s="46"/>
      <c r="Y44" s="141"/>
      <c r="Z44" s="58"/>
      <c r="AA44" s="133"/>
      <c r="AB44" s="59"/>
      <c r="AC44" s="133"/>
      <c r="AD44" s="33"/>
      <c r="AE44" s="191"/>
    </row>
    <row r="45" spans="1:31" ht="13.5" customHeight="1">
      <c r="A45" s="45"/>
      <c r="B45" s="211"/>
      <c r="C45" s="15"/>
      <c r="D45" s="38"/>
      <c r="E45" s="15"/>
      <c r="F45" s="17"/>
      <c r="G45" s="37"/>
      <c r="H45" s="18"/>
      <c r="I45" s="13"/>
      <c r="J45" s="56"/>
      <c r="K45" s="28"/>
      <c r="L45" s="37"/>
      <c r="M45" s="18"/>
      <c r="N45" s="41"/>
      <c r="O45" s="141"/>
      <c r="P45" s="45"/>
      <c r="Q45" s="141"/>
      <c r="R45" s="20"/>
      <c r="S45" s="14"/>
      <c r="T45" s="14"/>
      <c r="U45" s="16"/>
      <c r="V45" s="190"/>
      <c r="W45" s="35"/>
      <c r="X45" s="34"/>
      <c r="Y45" s="141"/>
      <c r="Z45" s="59"/>
      <c r="AA45" s="133"/>
      <c r="AB45" s="59"/>
      <c r="AC45" s="133"/>
      <c r="AD45" s="33"/>
      <c r="AE45" s="191"/>
    </row>
    <row r="46" spans="1:31" ht="13.5" customHeight="1">
      <c r="A46" s="25"/>
      <c r="B46" s="44"/>
      <c r="C46" s="23"/>
      <c r="D46" s="12" t="str">
        <f>IF(A46&gt;0,D$18," ")</f>
        <v> </v>
      </c>
      <c r="E46" s="24"/>
      <c r="F46" s="11" t="str">
        <f>IF($A46&gt;0,"vce"," ")</f>
        <v> </v>
      </c>
      <c r="G46" s="21" t="str">
        <f>IF($A46&gt;0,"."," ")</f>
        <v> </v>
      </c>
      <c r="H46" s="25"/>
      <c r="I46" s="25"/>
      <c r="J46" s="21" t="str">
        <f>IF($A46&gt;0,"."," ")</f>
        <v> </v>
      </c>
      <c r="K46" s="25"/>
      <c r="L46" s="21" t="str">
        <f>IF($A46&gt;0,"."," ")</f>
        <v> </v>
      </c>
      <c r="M46" s="25"/>
      <c r="N46" s="21" t="str">
        <f>IF($A46&gt;0,"-"," ")</f>
        <v> </v>
      </c>
      <c r="O46" s="141"/>
      <c r="P46" s="25"/>
      <c r="Q46" s="141"/>
      <c r="R46" s="26"/>
      <c r="S46" s="25"/>
      <c r="T46" s="14"/>
      <c r="U46" s="16"/>
      <c r="V46" s="190"/>
      <c r="W46" s="20"/>
      <c r="X46" s="16"/>
      <c r="Y46" s="141"/>
      <c r="Z46" s="60"/>
      <c r="AA46" s="133"/>
      <c r="AB46" s="59"/>
      <c r="AC46" s="133"/>
      <c r="AD46" s="33"/>
      <c r="AE46" s="191"/>
    </row>
    <row r="47" spans="1:31" ht="13.5" customHeight="1">
      <c r="A47" s="11" t="str">
        <f>IF(A46&gt;0,A46," ")</f>
        <v> </v>
      </c>
      <c r="B47" s="210" t="str">
        <f>IF(B46&gt;0,B46," ")</f>
        <v> </v>
      </c>
      <c r="C47" s="15"/>
      <c r="D47" s="12" t="str">
        <f>IF(D46&gt;0,D46," ")</f>
        <v> </v>
      </c>
      <c r="E47" s="15"/>
      <c r="F47" s="12" t="str">
        <f>IF(A46&gt;0,"vda"," ")</f>
        <v> </v>
      </c>
      <c r="G47" s="27" t="str">
        <f aca="true" t="shared" si="7" ref="G47:N47">IF(G46&gt;0,G46," ")</f>
        <v> </v>
      </c>
      <c r="H47" s="12" t="str">
        <f t="shared" si="7"/>
        <v> </v>
      </c>
      <c r="I47" s="12" t="str">
        <f t="shared" si="7"/>
        <v> </v>
      </c>
      <c r="J47" s="27" t="str">
        <f t="shared" si="7"/>
        <v> </v>
      </c>
      <c r="K47" s="12" t="str">
        <f t="shared" si="7"/>
        <v> </v>
      </c>
      <c r="L47" s="27" t="str">
        <f t="shared" si="7"/>
        <v> </v>
      </c>
      <c r="M47" s="12" t="str">
        <f t="shared" si="7"/>
        <v> </v>
      </c>
      <c r="N47" s="27" t="str">
        <f t="shared" si="7"/>
        <v> </v>
      </c>
      <c r="O47" s="141"/>
      <c r="P47" s="11" t="str">
        <f>IF(P46&gt;0,P46," ")</f>
        <v> </v>
      </c>
      <c r="Q47" s="141"/>
      <c r="R47" s="11" t="str">
        <f>IF(R46&gt;0,R46," ")</f>
        <v> </v>
      </c>
      <c r="S47" s="14"/>
      <c r="T47" s="25"/>
      <c r="U47" s="16"/>
      <c r="V47" s="190"/>
      <c r="W47" s="17"/>
      <c r="X47" s="19"/>
      <c r="Y47" s="141"/>
      <c r="Z47" s="55"/>
      <c r="AA47" s="133"/>
      <c r="AB47" s="55"/>
      <c r="AC47" s="133"/>
      <c r="AD47" s="33"/>
      <c r="AE47" s="191"/>
    </row>
    <row r="48" spans="1:31" ht="13.5" customHeight="1">
      <c r="A48" s="11" t="str">
        <f>IF(A47&gt;0,A47," ")</f>
        <v> </v>
      </c>
      <c r="B48" s="210" t="str">
        <f>IF(B47&gt;0,B47," ")</f>
        <v> </v>
      </c>
      <c r="C48" s="15"/>
      <c r="D48" s="22"/>
      <c r="E48" s="15"/>
      <c r="F48" s="35"/>
      <c r="G48" s="36" t="s">
        <v>0</v>
      </c>
      <c r="H48" s="39"/>
      <c r="I48" s="39"/>
      <c r="J48" s="39"/>
      <c r="K48" s="39"/>
      <c r="L48" s="36" t="s">
        <v>0</v>
      </c>
      <c r="M48" s="39"/>
      <c r="N48" s="40" t="s">
        <v>0</v>
      </c>
      <c r="O48" s="141"/>
      <c r="P48" s="11" t="str">
        <f>IF(P47&gt;0,P47," ")</f>
        <v> </v>
      </c>
      <c r="Q48" s="141"/>
      <c r="R48" s="11" t="str">
        <f>IF(R47&gt;0,R47," ")</f>
        <v> </v>
      </c>
      <c r="S48" s="14"/>
      <c r="T48" s="14"/>
      <c r="U48" s="25"/>
      <c r="V48" s="190"/>
      <c r="W48" s="46"/>
      <c r="X48" s="46"/>
      <c r="Y48" s="141"/>
      <c r="Z48" s="58"/>
      <c r="AA48" s="133"/>
      <c r="AB48" s="59"/>
      <c r="AC48" s="133"/>
      <c r="AD48" s="33"/>
      <c r="AE48" s="191"/>
    </row>
    <row r="49" spans="1:31" ht="13.5" customHeight="1">
      <c r="A49" s="45"/>
      <c r="B49" s="211"/>
      <c r="C49" s="15"/>
      <c r="D49" s="38"/>
      <c r="E49" s="15"/>
      <c r="F49" s="17"/>
      <c r="G49" s="37"/>
      <c r="H49" s="18"/>
      <c r="I49" s="13"/>
      <c r="J49" s="56"/>
      <c r="K49" s="28"/>
      <c r="L49" s="37"/>
      <c r="M49" s="18"/>
      <c r="N49" s="41"/>
      <c r="O49" s="141"/>
      <c r="P49" s="45"/>
      <c r="Q49" s="141"/>
      <c r="R49" s="20"/>
      <c r="S49" s="14"/>
      <c r="T49" s="14"/>
      <c r="U49" s="16"/>
      <c r="V49" s="190"/>
      <c r="W49" s="35"/>
      <c r="X49" s="34"/>
      <c r="Y49" s="141"/>
      <c r="Z49" s="59"/>
      <c r="AA49" s="133"/>
      <c r="AB49" s="59"/>
      <c r="AC49" s="133"/>
      <c r="AD49" s="33"/>
      <c r="AE49" s="191"/>
    </row>
    <row r="50" spans="1:31" ht="13.5" customHeight="1">
      <c r="A50" s="25"/>
      <c r="B50" s="44"/>
      <c r="C50" s="23"/>
      <c r="D50" s="12" t="str">
        <f>IF(A50&gt;0,D$18," ")</f>
        <v> </v>
      </c>
      <c r="E50" s="24"/>
      <c r="F50" s="11" t="str">
        <f>IF($A50&gt;0,"vce"," ")</f>
        <v> </v>
      </c>
      <c r="G50" s="21" t="str">
        <f>IF($A50&gt;0,"."," ")</f>
        <v> </v>
      </c>
      <c r="H50" s="25"/>
      <c r="I50" s="25"/>
      <c r="J50" s="21" t="str">
        <f>IF($A50&gt;0,"."," ")</f>
        <v> </v>
      </c>
      <c r="K50" s="25"/>
      <c r="L50" s="21" t="str">
        <f>IF($A50&gt;0,"."," ")</f>
        <v> </v>
      </c>
      <c r="M50" s="25"/>
      <c r="N50" s="21" t="str">
        <f>IF($A50&gt;0,"-"," ")</f>
        <v> </v>
      </c>
      <c r="O50" s="141"/>
      <c r="P50" s="25"/>
      <c r="Q50" s="141"/>
      <c r="R50" s="26"/>
      <c r="S50" s="25"/>
      <c r="T50" s="14"/>
      <c r="U50" s="16"/>
      <c r="V50" s="190"/>
      <c r="W50" s="20"/>
      <c r="X50" s="16"/>
      <c r="Y50" s="141"/>
      <c r="Z50" s="60"/>
      <c r="AA50" s="133"/>
      <c r="AB50" s="59"/>
      <c r="AC50" s="133"/>
      <c r="AD50" s="33"/>
      <c r="AE50" s="191"/>
    </row>
    <row r="51" spans="1:31" ht="13.5" customHeight="1">
      <c r="A51" s="11" t="str">
        <f>IF(A50&gt;0,A50," ")</f>
        <v> </v>
      </c>
      <c r="B51" s="210" t="str">
        <f>IF(B50&gt;0,B50," ")</f>
        <v> </v>
      </c>
      <c r="C51" s="15"/>
      <c r="D51" s="12" t="str">
        <f>IF(D50&gt;0,D50," ")</f>
        <v> </v>
      </c>
      <c r="E51" s="15"/>
      <c r="F51" s="12" t="str">
        <f>IF(A50&gt;0,"vda"," ")</f>
        <v> </v>
      </c>
      <c r="G51" s="27" t="str">
        <f aca="true" t="shared" si="8" ref="G51:N51">IF(G50&gt;0,G50," ")</f>
        <v> </v>
      </c>
      <c r="H51" s="12" t="str">
        <f t="shared" si="8"/>
        <v> </v>
      </c>
      <c r="I51" s="12" t="str">
        <f t="shared" si="8"/>
        <v> </v>
      </c>
      <c r="J51" s="27" t="str">
        <f t="shared" si="8"/>
        <v> </v>
      </c>
      <c r="K51" s="12" t="str">
        <f t="shared" si="8"/>
        <v> </v>
      </c>
      <c r="L51" s="27" t="str">
        <f t="shared" si="8"/>
        <v> </v>
      </c>
      <c r="M51" s="12" t="str">
        <f t="shared" si="8"/>
        <v> </v>
      </c>
      <c r="N51" s="27" t="str">
        <f t="shared" si="8"/>
        <v> </v>
      </c>
      <c r="O51" s="141"/>
      <c r="P51" s="11" t="str">
        <f>IF(P50&gt;0,P50," ")</f>
        <v> </v>
      </c>
      <c r="Q51" s="141"/>
      <c r="R51" s="11" t="str">
        <f>IF(R50&gt;0,R50," ")</f>
        <v> </v>
      </c>
      <c r="S51" s="14"/>
      <c r="T51" s="25"/>
      <c r="U51" s="16"/>
      <c r="V51" s="190"/>
      <c r="W51" s="17"/>
      <c r="X51" s="19"/>
      <c r="Y51" s="141"/>
      <c r="Z51" s="55"/>
      <c r="AA51" s="133"/>
      <c r="AB51" s="55"/>
      <c r="AC51" s="133"/>
      <c r="AD51" s="33"/>
      <c r="AE51" s="191"/>
    </row>
    <row r="52" spans="1:31" ht="13.5" customHeight="1">
      <c r="A52" s="11" t="str">
        <f>IF(A51&gt;0,A51," ")</f>
        <v> </v>
      </c>
      <c r="B52" s="210" t="str">
        <f>IF(B51&gt;0,B51," ")</f>
        <v> </v>
      </c>
      <c r="C52" s="15"/>
      <c r="D52" s="22"/>
      <c r="E52" s="15"/>
      <c r="F52" s="35"/>
      <c r="G52" s="36" t="s">
        <v>0</v>
      </c>
      <c r="H52" s="39"/>
      <c r="I52" s="39"/>
      <c r="J52" s="39"/>
      <c r="K52" s="39"/>
      <c r="L52" s="36" t="s">
        <v>0</v>
      </c>
      <c r="M52" s="39"/>
      <c r="N52" s="40" t="s">
        <v>0</v>
      </c>
      <c r="O52" s="141"/>
      <c r="P52" s="11" t="str">
        <f>IF(P51&gt;0,P51," ")</f>
        <v> </v>
      </c>
      <c r="Q52" s="141"/>
      <c r="R52" s="11" t="str">
        <f>IF(R51&gt;0,R51," ")</f>
        <v> </v>
      </c>
      <c r="S52" s="14"/>
      <c r="T52" s="14"/>
      <c r="U52" s="25"/>
      <c r="V52" s="190"/>
      <c r="W52" s="46"/>
      <c r="X52" s="46"/>
      <c r="Y52" s="141"/>
      <c r="Z52" s="58"/>
      <c r="AA52" s="133"/>
      <c r="AB52" s="59"/>
      <c r="AC52" s="133"/>
      <c r="AD52" s="33"/>
      <c r="AE52" s="191"/>
    </row>
    <row r="53" spans="1:31" ht="13.5" customHeight="1">
      <c r="A53" s="45"/>
      <c r="B53" s="211"/>
      <c r="C53" s="15"/>
      <c r="D53" s="38"/>
      <c r="E53" s="15"/>
      <c r="F53" s="17"/>
      <c r="G53" s="37"/>
      <c r="H53" s="18"/>
      <c r="I53" s="13"/>
      <c r="J53" s="56"/>
      <c r="K53" s="28"/>
      <c r="L53" s="37"/>
      <c r="M53" s="18"/>
      <c r="N53" s="41"/>
      <c r="O53" s="141"/>
      <c r="P53" s="45"/>
      <c r="Q53" s="141"/>
      <c r="R53" s="20"/>
      <c r="S53" s="14"/>
      <c r="T53" s="14"/>
      <c r="U53" s="16"/>
      <c r="V53" s="190"/>
      <c r="W53" s="20"/>
      <c r="X53" s="16"/>
      <c r="Y53" s="141"/>
      <c r="Z53" s="59"/>
      <c r="AA53" s="133"/>
      <c r="AB53" s="59"/>
      <c r="AC53" s="133"/>
      <c r="AD53" s="33"/>
      <c r="AE53" s="191"/>
    </row>
    <row r="54" spans="1:31" ht="13.5" customHeight="1">
      <c r="A54" s="25"/>
      <c r="B54" s="44"/>
      <c r="C54" s="23"/>
      <c r="D54" s="12" t="str">
        <f>IF(A54&gt;0,D$18," ")</f>
        <v> </v>
      </c>
      <c r="E54" s="24"/>
      <c r="F54" s="11" t="str">
        <f>IF($A54&gt;0,"vce"," ")</f>
        <v> </v>
      </c>
      <c r="G54" s="21" t="str">
        <f>IF($A54&gt;0,"."," ")</f>
        <v> </v>
      </c>
      <c r="H54" s="25"/>
      <c r="I54" s="25"/>
      <c r="J54" s="21" t="str">
        <f>IF($A54&gt;0,"."," ")</f>
        <v> </v>
      </c>
      <c r="K54" s="25"/>
      <c r="L54" s="21" t="str">
        <f>IF($A54&gt;0,"."," ")</f>
        <v> </v>
      </c>
      <c r="M54" s="25"/>
      <c r="N54" s="21" t="str">
        <f>IF($A54&gt;0,"-"," ")</f>
        <v> </v>
      </c>
      <c r="O54" s="141"/>
      <c r="P54" s="25"/>
      <c r="Q54" s="141"/>
      <c r="R54" s="26"/>
      <c r="S54" s="25"/>
      <c r="T54" s="14"/>
      <c r="U54" s="16"/>
      <c r="V54" s="190"/>
      <c r="W54" s="20"/>
      <c r="X54" s="16"/>
      <c r="Y54" s="141"/>
      <c r="Z54" s="60"/>
      <c r="AA54" s="133"/>
      <c r="AB54" s="59"/>
      <c r="AC54" s="133"/>
      <c r="AD54" s="33"/>
      <c r="AE54" s="191"/>
    </row>
    <row r="55" spans="1:31" ht="13.5" customHeight="1">
      <c r="A55" s="11" t="str">
        <f>IF(A54&gt;0,A54," ")</f>
        <v> </v>
      </c>
      <c r="B55" s="210" t="str">
        <f>IF(B54&gt;0,B54," ")</f>
        <v> </v>
      </c>
      <c r="C55" s="15"/>
      <c r="D55" s="12" t="str">
        <f>IF(D54&gt;0,D54," ")</f>
        <v> </v>
      </c>
      <c r="E55" s="15"/>
      <c r="F55" s="12" t="str">
        <f>IF(A54&gt;0,"vda"," ")</f>
        <v> </v>
      </c>
      <c r="G55" s="27" t="str">
        <f aca="true" t="shared" si="9" ref="G55:N55">IF(G54&gt;0,G54," ")</f>
        <v> </v>
      </c>
      <c r="H55" s="12" t="str">
        <f t="shared" si="9"/>
        <v> </v>
      </c>
      <c r="I55" s="12" t="str">
        <f t="shared" si="9"/>
        <v> </v>
      </c>
      <c r="J55" s="27" t="str">
        <f t="shared" si="9"/>
        <v> </v>
      </c>
      <c r="K55" s="12" t="str">
        <f t="shared" si="9"/>
        <v> </v>
      </c>
      <c r="L55" s="27" t="str">
        <f t="shared" si="9"/>
        <v> </v>
      </c>
      <c r="M55" s="12" t="str">
        <f t="shared" si="9"/>
        <v> </v>
      </c>
      <c r="N55" s="27" t="str">
        <f t="shared" si="9"/>
        <v> </v>
      </c>
      <c r="O55" s="141"/>
      <c r="P55" s="11" t="str">
        <f>IF(P54&gt;0,P54," ")</f>
        <v> </v>
      </c>
      <c r="Q55" s="141"/>
      <c r="R55" s="11" t="str">
        <f>IF(R54&gt;0,R54," ")</f>
        <v> </v>
      </c>
      <c r="S55" s="14"/>
      <c r="T55" s="25"/>
      <c r="U55" s="16"/>
      <c r="V55" s="190"/>
      <c r="W55" s="17"/>
      <c r="X55" s="19"/>
      <c r="Y55" s="141"/>
      <c r="Z55" s="55"/>
      <c r="AA55" s="133"/>
      <c r="AB55" s="55"/>
      <c r="AC55" s="133"/>
      <c r="AD55" s="33"/>
      <c r="AE55" s="191"/>
    </row>
    <row r="56" spans="1:31" ht="13.5" customHeight="1">
      <c r="A56" s="11" t="str">
        <f>IF(A55&gt;0,A55," ")</f>
        <v> </v>
      </c>
      <c r="B56" s="210" t="str">
        <f>IF(B55&gt;0,B55," ")</f>
        <v> </v>
      </c>
      <c r="C56" s="15"/>
      <c r="D56" s="22"/>
      <c r="E56" s="15"/>
      <c r="F56" s="35"/>
      <c r="G56" s="36" t="s">
        <v>0</v>
      </c>
      <c r="H56" s="39"/>
      <c r="I56" s="39"/>
      <c r="J56" s="39"/>
      <c r="K56" s="39"/>
      <c r="L56" s="36" t="s">
        <v>0</v>
      </c>
      <c r="M56" s="39"/>
      <c r="N56" s="40" t="s">
        <v>0</v>
      </c>
      <c r="O56" s="141"/>
      <c r="P56" s="11" t="str">
        <f>IF(P55&gt;0,P55," ")</f>
        <v> </v>
      </c>
      <c r="Q56" s="141"/>
      <c r="R56" s="11" t="str">
        <f>IF(R55&gt;0,R55," ")</f>
        <v> </v>
      </c>
      <c r="S56" s="14"/>
      <c r="T56" s="14"/>
      <c r="U56" s="25"/>
      <c r="V56" s="190"/>
      <c r="W56" s="46"/>
      <c r="X56" s="46"/>
      <c r="Y56" s="141"/>
      <c r="Z56" s="58"/>
      <c r="AA56" s="133"/>
      <c r="AB56" s="59"/>
      <c r="AC56" s="133"/>
      <c r="AD56" s="33"/>
      <c r="AE56" s="191"/>
    </row>
    <row r="57" spans="1:31" ht="13.5" customHeight="1">
      <c r="A57" s="45"/>
      <c r="B57" s="211"/>
      <c r="C57" s="15"/>
      <c r="D57" s="38"/>
      <c r="E57" s="15"/>
      <c r="F57" s="17"/>
      <c r="G57" s="37"/>
      <c r="H57" s="18"/>
      <c r="I57" s="13"/>
      <c r="J57" s="56"/>
      <c r="K57" s="28"/>
      <c r="L57" s="37"/>
      <c r="M57" s="18"/>
      <c r="N57" s="41"/>
      <c r="O57" s="141"/>
      <c r="P57" s="45"/>
      <c r="Q57" s="141"/>
      <c r="R57" s="20"/>
      <c r="S57" s="14"/>
      <c r="T57" s="14"/>
      <c r="U57" s="16"/>
      <c r="V57" s="190"/>
      <c r="W57" s="35"/>
      <c r="X57" s="34"/>
      <c r="Y57" s="141"/>
      <c r="Z57" s="59"/>
      <c r="AA57" s="133"/>
      <c r="AB57" s="59"/>
      <c r="AC57" s="133"/>
      <c r="AD57" s="33"/>
      <c r="AE57" s="191"/>
    </row>
    <row r="58" spans="1:31" ht="13.5" customHeight="1">
      <c r="A58" s="25"/>
      <c r="B58" s="44"/>
      <c r="C58" s="23"/>
      <c r="D58" s="12" t="str">
        <f>IF(A58&gt;0,D$18," ")</f>
        <v> </v>
      </c>
      <c r="E58" s="24"/>
      <c r="F58" s="11" t="str">
        <f>IF($A58&gt;0,"vce"," ")</f>
        <v> </v>
      </c>
      <c r="G58" s="21" t="str">
        <f>IF($A58&gt;0,"."," ")</f>
        <v> </v>
      </c>
      <c r="H58" s="25"/>
      <c r="I58" s="25"/>
      <c r="J58" s="21" t="str">
        <f>IF($A58&gt;0,"."," ")</f>
        <v> </v>
      </c>
      <c r="K58" s="25"/>
      <c r="L58" s="21" t="str">
        <f>IF($A58&gt;0,"."," ")</f>
        <v> </v>
      </c>
      <c r="M58" s="25"/>
      <c r="N58" s="21" t="str">
        <f>IF($A58&gt;0,"-"," ")</f>
        <v> </v>
      </c>
      <c r="O58" s="141"/>
      <c r="P58" s="25"/>
      <c r="Q58" s="141"/>
      <c r="R58" s="26"/>
      <c r="S58" s="25"/>
      <c r="T58" s="14"/>
      <c r="U58" s="16"/>
      <c r="V58" s="190"/>
      <c r="W58" s="20"/>
      <c r="X58" s="16"/>
      <c r="Y58" s="141"/>
      <c r="Z58" s="60"/>
      <c r="AA58" s="133"/>
      <c r="AB58" s="59"/>
      <c r="AC58" s="133"/>
      <c r="AD58" s="33"/>
      <c r="AE58" s="191"/>
    </row>
    <row r="59" spans="1:31" ht="13.5" customHeight="1">
      <c r="A59" s="11" t="str">
        <f>IF(A58&gt;0,A58," ")</f>
        <v> </v>
      </c>
      <c r="B59" s="210" t="str">
        <f>IF(B58&gt;0,B58," ")</f>
        <v> </v>
      </c>
      <c r="C59" s="15"/>
      <c r="D59" s="12" t="str">
        <f>IF(D58&gt;0,D58," ")</f>
        <v> </v>
      </c>
      <c r="E59" s="15"/>
      <c r="F59" s="12" t="str">
        <f>IF(A58&gt;0,"vda"," ")</f>
        <v> </v>
      </c>
      <c r="G59" s="27" t="str">
        <f aca="true" t="shared" si="10" ref="G59:N59">IF(G58&gt;0,G58," ")</f>
        <v> </v>
      </c>
      <c r="H59" s="12" t="str">
        <f t="shared" si="10"/>
        <v> </v>
      </c>
      <c r="I59" s="12" t="str">
        <f t="shared" si="10"/>
        <v> </v>
      </c>
      <c r="J59" s="27" t="str">
        <f t="shared" si="10"/>
        <v> </v>
      </c>
      <c r="K59" s="12" t="str">
        <f t="shared" si="10"/>
        <v> </v>
      </c>
      <c r="L59" s="27" t="str">
        <f t="shared" si="10"/>
        <v> </v>
      </c>
      <c r="M59" s="12" t="str">
        <f t="shared" si="10"/>
        <v> </v>
      </c>
      <c r="N59" s="27" t="str">
        <f t="shared" si="10"/>
        <v> </v>
      </c>
      <c r="O59" s="141"/>
      <c r="P59" s="11" t="str">
        <f>IF(P58&gt;0,P58," ")</f>
        <v> </v>
      </c>
      <c r="Q59" s="141"/>
      <c r="R59" s="11" t="str">
        <f>IF(R58&gt;0,R58," ")</f>
        <v> </v>
      </c>
      <c r="S59" s="14"/>
      <c r="T59" s="25"/>
      <c r="U59" s="16"/>
      <c r="V59" s="190"/>
      <c r="W59" s="17"/>
      <c r="X59" s="19"/>
      <c r="Y59" s="141"/>
      <c r="Z59" s="55"/>
      <c r="AA59" s="133"/>
      <c r="AB59" s="55"/>
      <c r="AC59" s="133"/>
      <c r="AD59" s="33"/>
      <c r="AE59" s="191"/>
    </row>
    <row r="60" spans="1:31" ht="13.5" customHeight="1">
      <c r="A60" s="11" t="str">
        <f>IF(A59&gt;0,A59," ")</f>
        <v> </v>
      </c>
      <c r="B60" s="210" t="str">
        <f>IF(B59&gt;0,B59," ")</f>
        <v> </v>
      </c>
      <c r="C60" s="15"/>
      <c r="D60" s="22"/>
      <c r="E60" s="15"/>
      <c r="F60" s="35"/>
      <c r="G60" s="36" t="s">
        <v>0</v>
      </c>
      <c r="H60" s="39"/>
      <c r="I60" s="39"/>
      <c r="J60" s="39"/>
      <c r="K60" s="39"/>
      <c r="L60" s="36" t="s">
        <v>0</v>
      </c>
      <c r="M60" s="39"/>
      <c r="N60" s="40" t="s">
        <v>0</v>
      </c>
      <c r="O60" s="141"/>
      <c r="P60" s="11" t="str">
        <f>IF(P59&gt;0,P59," ")</f>
        <v> </v>
      </c>
      <c r="Q60" s="141"/>
      <c r="R60" s="11" t="str">
        <f>IF(R59&gt;0,R59," ")</f>
        <v> </v>
      </c>
      <c r="S60" s="14"/>
      <c r="T60" s="14"/>
      <c r="U60" s="25"/>
      <c r="V60" s="190"/>
      <c r="W60" s="46"/>
      <c r="X60" s="46"/>
      <c r="Y60" s="141"/>
      <c r="Z60" s="58"/>
      <c r="AA60" s="133"/>
      <c r="AB60" s="59"/>
      <c r="AC60" s="133"/>
      <c r="AD60" s="33"/>
      <c r="AE60" s="191"/>
    </row>
    <row r="61" spans="1:31" ht="13.5" customHeight="1">
      <c r="A61" s="45"/>
      <c r="B61" s="211"/>
      <c r="C61" s="15"/>
      <c r="D61" s="38"/>
      <c r="E61" s="15"/>
      <c r="F61" s="17"/>
      <c r="G61" s="37"/>
      <c r="H61" s="18"/>
      <c r="I61" s="13"/>
      <c r="J61" s="56"/>
      <c r="K61" s="28"/>
      <c r="L61" s="37"/>
      <c r="M61" s="18"/>
      <c r="N61" s="41"/>
      <c r="O61" s="141"/>
      <c r="P61" s="45"/>
      <c r="Q61" s="141"/>
      <c r="R61" s="20"/>
      <c r="S61" s="14"/>
      <c r="T61" s="14"/>
      <c r="U61" s="16"/>
      <c r="V61" s="190"/>
      <c r="W61" s="35"/>
      <c r="X61" s="34"/>
      <c r="Y61" s="141"/>
      <c r="Z61" s="59"/>
      <c r="AA61" s="133"/>
      <c r="AB61" s="59"/>
      <c r="AC61" s="133"/>
      <c r="AD61" s="33"/>
      <c r="AE61" s="191"/>
    </row>
    <row r="62" spans="1:31" ht="13.5" customHeight="1">
      <c r="A62" s="25"/>
      <c r="B62" s="44"/>
      <c r="C62" s="23"/>
      <c r="D62" s="12" t="str">
        <f>IF(A62&gt;0,D$18," ")</f>
        <v> </v>
      </c>
      <c r="E62" s="24"/>
      <c r="F62" s="11" t="str">
        <f>IF($A62&gt;0,"vce"," ")</f>
        <v> </v>
      </c>
      <c r="G62" s="21" t="str">
        <f>IF($A62&gt;0,"."," ")</f>
        <v> </v>
      </c>
      <c r="H62" s="25"/>
      <c r="I62" s="25"/>
      <c r="J62" s="21" t="str">
        <f>IF($A62&gt;0,"."," ")</f>
        <v> </v>
      </c>
      <c r="K62" s="25"/>
      <c r="L62" s="21" t="str">
        <f>IF($A62&gt;0,"."," ")</f>
        <v> </v>
      </c>
      <c r="M62" s="25"/>
      <c r="N62" s="21" t="str">
        <f>IF($A62&gt;0,"-"," ")</f>
        <v> </v>
      </c>
      <c r="O62" s="141"/>
      <c r="P62" s="25"/>
      <c r="Q62" s="141"/>
      <c r="R62" s="26"/>
      <c r="S62" s="25"/>
      <c r="T62" s="14"/>
      <c r="U62" s="16"/>
      <c r="V62" s="190"/>
      <c r="W62" s="20"/>
      <c r="X62" s="16"/>
      <c r="Y62" s="141"/>
      <c r="Z62" s="60"/>
      <c r="AA62" s="133"/>
      <c r="AB62" s="59"/>
      <c r="AC62" s="133"/>
      <c r="AD62" s="33"/>
      <c r="AE62" s="191"/>
    </row>
    <row r="63" spans="1:31" ht="13.5" customHeight="1">
      <c r="A63" s="11" t="str">
        <f>IF(A62&gt;0,A62," ")</f>
        <v> </v>
      </c>
      <c r="B63" s="210" t="str">
        <f>IF(B62&gt;0,B62," ")</f>
        <v> </v>
      </c>
      <c r="C63" s="15"/>
      <c r="D63" s="12" t="str">
        <f>IF(D62&gt;0,D62," ")</f>
        <v> </v>
      </c>
      <c r="E63" s="15"/>
      <c r="F63" s="12" t="str">
        <f>IF(A62&gt;0,"vda"," ")</f>
        <v> </v>
      </c>
      <c r="G63" s="27" t="str">
        <f aca="true" t="shared" si="11" ref="G63:N63">IF(G62&gt;0,G62," ")</f>
        <v> </v>
      </c>
      <c r="H63" s="12" t="str">
        <f t="shared" si="11"/>
        <v> </v>
      </c>
      <c r="I63" s="12" t="str">
        <f t="shared" si="11"/>
        <v> </v>
      </c>
      <c r="J63" s="27" t="str">
        <f t="shared" si="11"/>
        <v> </v>
      </c>
      <c r="K63" s="12" t="str">
        <f t="shared" si="11"/>
        <v> </v>
      </c>
      <c r="L63" s="27" t="str">
        <f t="shared" si="11"/>
        <v> </v>
      </c>
      <c r="M63" s="12" t="str">
        <f t="shared" si="11"/>
        <v> </v>
      </c>
      <c r="N63" s="27" t="str">
        <f t="shared" si="11"/>
        <v> </v>
      </c>
      <c r="O63" s="141"/>
      <c r="P63" s="11" t="str">
        <f>IF(P62&gt;0,P62," ")</f>
        <v> </v>
      </c>
      <c r="Q63" s="141"/>
      <c r="R63" s="11" t="str">
        <f>IF(R62&gt;0,R62," ")</f>
        <v> </v>
      </c>
      <c r="S63" s="14"/>
      <c r="T63" s="25"/>
      <c r="U63" s="16"/>
      <c r="V63" s="190"/>
      <c r="W63" s="17"/>
      <c r="X63" s="19"/>
      <c r="Y63" s="141"/>
      <c r="Z63" s="55"/>
      <c r="AA63" s="133"/>
      <c r="AB63" s="55"/>
      <c r="AC63" s="133"/>
      <c r="AD63" s="33"/>
      <c r="AE63" s="191"/>
    </row>
    <row r="64" spans="1:31" ht="13.5" customHeight="1">
      <c r="A64" s="11" t="str">
        <f>IF(A63&gt;0,A63," ")</f>
        <v> </v>
      </c>
      <c r="B64" s="210" t="str">
        <f>IF(B63&gt;0,B63," ")</f>
        <v> </v>
      </c>
      <c r="C64" s="15"/>
      <c r="D64" s="22"/>
      <c r="E64" s="15"/>
      <c r="F64" s="35"/>
      <c r="G64" s="36" t="s">
        <v>0</v>
      </c>
      <c r="H64" s="39"/>
      <c r="I64" s="39"/>
      <c r="J64" s="39"/>
      <c r="K64" s="39"/>
      <c r="L64" s="36" t="s">
        <v>0</v>
      </c>
      <c r="M64" s="39"/>
      <c r="N64" s="40" t="s">
        <v>0</v>
      </c>
      <c r="O64" s="141"/>
      <c r="P64" s="11" t="str">
        <f>IF(P63&gt;0,P63," ")</f>
        <v> </v>
      </c>
      <c r="Q64" s="141"/>
      <c r="R64" s="11" t="str">
        <f>IF(R63&gt;0,R63," ")</f>
        <v> </v>
      </c>
      <c r="S64" s="14"/>
      <c r="T64" s="14"/>
      <c r="U64" s="25"/>
      <c r="V64" s="190"/>
      <c r="W64" s="46"/>
      <c r="X64" s="46"/>
      <c r="Y64" s="141"/>
      <c r="Z64" s="58"/>
      <c r="AA64" s="133"/>
      <c r="AB64" s="59"/>
      <c r="AC64" s="133"/>
      <c r="AD64" s="33"/>
      <c r="AE64" s="191"/>
    </row>
    <row r="65" spans="1:31" ht="13.5" customHeight="1">
      <c r="A65" s="45"/>
      <c r="B65" s="211"/>
      <c r="C65" s="15"/>
      <c r="D65" s="38"/>
      <c r="E65" s="15"/>
      <c r="F65" s="17"/>
      <c r="G65" s="37"/>
      <c r="H65" s="18"/>
      <c r="I65" s="13"/>
      <c r="J65" s="56"/>
      <c r="K65" s="28"/>
      <c r="L65" s="37"/>
      <c r="M65" s="18"/>
      <c r="N65" s="41"/>
      <c r="O65" s="141"/>
      <c r="P65" s="47"/>
      <c r="Q65" s="141"/>
      <c r="R65" s="20"/>
      <c r="S65" s="14"/>
      <c r="T65" s="14"/>
      <c r="U65" s="16"/>
      <c r="V65" s="190"/>
      <c r="W65" s="35"/>
      <c r="X65" s="34"/>
      <c r="Y65" s="141"/>
      <c r="Z65" s="59"/>
      <c r="AA65" s="133"/>
      <c r="AB65" s="59"/>
      <c r="AC65" s="133"/>
      <c r="AD65" s="33"/>
      <c r="AE65" s="191"/>
    </row>
    <row r="66" spans="1:31" ht="13.5" customHeight="1">
      <c r="A66" s="25"/>
      <c r="B66" s="44"/>
      <c r="C66" s="23"/>
      <c r="D66" s="12" t="str">
        <f>IF(A66&gt;0,D$18," ")</f>
        <v> </v>
      </c>
      <c r="E66" s="24"/>
      <c r="F66" s="11" t="str">
        <f>IF($A66&gt;0,"vce"," ")</f>
        <v> </v>
      </c>
      <c r="G66" s="21" t="str">
        <f>IF($A66&gt;0,"."," ")</f>
        <v> </v>
      </c>
      <c r="H66" s="25"/>
      <c r="I66" s="25"/>
      <c r="J66" s="21" t="str">
        <f>IF($A66&gt;0,"."," ")</f>
        <v> </v>
      </c>
      <c r="K66" s="25"/>
      <c r="L66" s="21" t="str">
        <f>IF($A66&gt;0,"."," ")</f>
        <v> </v>
      </c>
      <c r="M66" s="25"/>
      <c r="N66" s="21" t="str">
        <f>IF($A66&gt;0,"-"," ")</f>
        <v> </v>
      </c>
      <c r="O66" s="141"/>
      <c r="P66" s="25"/>
      <c r="Q66" s="141"/>
      <c r="R66" s="26"/>
      <c r="S66" s="25"/>
      <c r="T66" s="14"/>
      <c r="U66" s="16"/>
      <c r="V66" s="190"/>
      <c r="W66" s="20"/>
      <c r="X66" s="16"/>
      <c r="Y66" s="141"/>
      <c r="Z66" s="60"/>
      <c r="AA66" s="133"/>
      <c r="AB66" s="59"/>
      <c r="AC66" s="133"/>
      <c r="AD66" s="33"/>
      <c r="AE66" s="191"/>
    </row>
    <row r="67" spans="1:31" ht="13.5" customHeight="1">
      <c r="A67" s="11" t="str">
        <f>IF(A66&gt;0,A66," ")</f>
        <v> </v>
      </c>
      <c r="B67" s="210" t="str">
        <f>IF(B66&gt;0,B66," ")</f>
        <v> </v>
      </c>
      <c r="C67" s="15"/>
      <c r="D67" s="12" t="str">
        <f>IF(D66&gt;0,D66," ")</f>
        <v> </v>
      </c>
      <c r="E67" s="15"/>
      <c r="F67" s="12" t="str">
        <f>IF(A66&gt;0,"vda"," ")</f>
        <v> </v>
      </c>
      <c r="G67" s="27" t="str">
        <f aca="true" t="shared" si="12" ref="G67:N67">IF(G66&gt;0,G66," ")</f>
        <v> </v>
      </c>
      <c r="H67" s="12" t="str">
        <f t="shared" si="12"/>
        <v> </v>
      </c>
      <c r="I67" s="12" t="str">
        <f t="shared" si="12"/>
        <v> </v>
      </c>
      <c r="J67" s="27" t="str">
        <f t="shared" si="12"/>
        <v> </v>
      </c>
      <c r="K67" s="12" t="str">
        <f t="shared" si="12"/>
        <v> </v>
      </c>
      <c r="L67" s="27" t="str">
        <f t="shared" si="12"/>
        <v> </v>
      </c>
      <c r="M67" s="12" t="str">
        <f t="shared" si="12"/>
        <v> </v>
      </c>
      <c r="N67" s="27" t="str">
        <f t="shared" si="12"/>
        <v> </v>
      </c>
      <c r="O67" s="141"/>
      <c r="P67" s="11" t="str">
        <f>IF(P66&gt;0,P66," ")</f>
        <v> </v>
      </c>
      <c r="Q67" s="141"/>
      <c r="R67" s="11" t="str">
        <f>IF(R66&gt;0,R66," ")</f>
        <v> </v>
      </c>
      <c r="S67" s="14"/>
      <c r="T67" s="25"/>
      <c r="U67" s="16"/>
      <c r="V67" s="190"/>
      <c r="W67" s="17"/>
      <c r="X67" s="19"/>
      <c r="Y67" s="141"/>
      <c r="Z67" s="55"/>
      <c r="AA67" s="133"/>
      <c r="AB67" s="55"/>
      <c r="AC67" s="133"/>
      <c r="AD67" s="33"/>
      <c r="AE67" s="191"/>
    </row>
    <row r="68" spans="1:31" ht="13.5" customHeight="1">
      <c r="A68" s="11" t="str">
        <f>IF(A67&gt;0,A67," ")</f>
        <v> </v>
      </c>
      <c r="B68" s="210" t="str">
        <f>IF(B67&gt;0,B67," ")</f>
        <v> </v>
      </c>
      <c r="C68" s="15"/>
      <c r="D68" s="22"/>
      <c r="E68" s="15"/>
      <c r="F68" s="35"/>
      <c r="G68" s="36" t="s">
        <v>0</v>
      </c>
      <c r="H68" s="39"/>
      <c r="I68" s="39"/>
      <c r="J68" s="39"/>
      <c r="K68" s="39"/>
      <c r="L68" s="36" t="s">
        <v>0</v>
      </c>
      <c r="M68" s="39"/>
      <c r="N68" s="40" t="s">
        <v>0</v>
      </c>
      <c r="O68" s="141"/>
      <c r="P68" s="11" t="str">
        <f>IF(P67&gt;0,P67," ")</f>
        <v> </v>
      </c>
      <c r="Q68" s="141"/>
      <c r="R68" s="11" t="str">
        <f>IF(R67&gt;0,R67," ")</f>
        <v> </v>
      </c>
      <c r="S68" s="14"/>
      <c r="T68" s="14"/>
      <c r="U68" s="25"/>
      <c r="V68" s="190"/>
      <c r="W68" s="46"/>
      <c r="X68" s="46"/>
      <c r="Y68" s="141"/>
      <c r="Z68" s="58"/>
      <c r="AA68" s="133"/>
      <c r="AB68" s="59"/>
      <c r="AC68" s="133"/>
      <c r="AD68" s="33"/>
      <c r="AE68" s="191"/>
    </row>
    <row r="69" spans="1:31" ht="13.5" customHeight="1">
      <c r="A69" s="45"/>
      <c r="B69" s="211"/>
      <c r="C69" s="15"/>
      <c r="D69" s="38"/>
      <c r="E69" s="15"/>
      <c r="F69" s="17"/>
      <c r="G69" s="37"/>
      <c r="H69" s="18"/>
      <c r="I69" s="13"/>
      <c r="J69" s="56"/>
      <c r="K69" s="28"/>
      <c r="L69" s="37"/>
      <c r="M69" s="18"/>
      <c r="N69" s="41"/>
      <c r="O69" s="141"/>
      <c r="P69" s="47"/>
      <c r="Q69" s="141"/>
      <c r="R69" s="20"/>
      <c r="S69" s="14"/>
      <c r="T69" s="14"/>
      <c r="U69" s="16"/>
      <c r="V69" s="190"/>
      <c r="W69" s="35"/>
      <c r="X69" s="34"/>
      <c r="Y69" s="141"/>
      <c r="Z69" s="59"/>
      <c r="AA69" s="133"/>
      <c r="AB69" s="59"/>
      <c r="AC69" s="133"/>
      <c r="AD69" s="33"/>
      <c r="AE69" s="191"/>
    </row>
    <row r="70" spans="1:31" ht="13.5" customHeight="1">
      <c r="A70" s="25"/>
      <c r="B70" s="44"/>
      <c r="C70" s="23"/>
      <c r="D70" s="12" t="str">
        <f>IF(A70&gt;0,D$18," ")</f>
        <v> </v>
      </c>
      <c r="E70" s="24"/>
      <c r="F70" s="11" t="str">
        <f>IF($A70&gt;0,"vce"," ")</f>
        <v> </v>
      </c>
      <c r="G70" s="21" t="str">
        <f>IF($A70&gt;0,"."," ")</f>
        <v> </v>
      </c>
      <c r="H70" s="25"/>
      <c r="I70" s="25"/>
      <c r="J70" s="21" t="str">
        <f>IF($A70&gt;0,"."," ")</f>
        <v> </v>
      </c>
      <c r="K70" s="25"/>
      <c r="L70" s="21" t="str">
        <f>IF($A70&gt;0,"."," ")</f>
        <v> </v>
      </c>
      <c r="M70" s="25"/>
      <c r="N70" s="21" t="str">
        <f>IF($A70&gt;0,"-"," ")</f>
        <v> </v>
      </c>
      <c r="O70" s="141"/>
      <c r="P70" s="25"/>
      <c r="Q70" s="141"/>
      <c r="R70" s="26"/>
      <c r="S70" s="25"/>
      <c r="T70" s="14"/>
      <c r="U70" s="16"/>
      <c r="V70" s="190"/>
      <c r="W70" s="20"/>
      <c r="X70" s="16"/>
      <c r="Y70" s="141"/>
      <c r="Z70" s="60"/>
      <c r="AA70" s="133"/>
      <c r="AB70" s="59"/>
      <c r="AC70" s="133"/>
      <c r="AD70" s="33"/>
      <c r="AE70" s="191"/>
    </row>
    <row r="71" spans="1:31" ht="13.5" customHeight="1">
      <c r="A71" s="11" t="str">
        <f>IF(A70&gt;0,A70," ")</f>
        <v> </v>
      </c>
      <c r="B71" s="210" t="str">
        <f>IF(B70&gt;0,B70," ")</f>
        <v> </v>
      </c>
      <c r="C71" s="15"/>
      <c r="D71" s="12" t="str">
        <f>IF(D70&gt;0,D70," ")</f>
        <v> </v>
      </c>
      <c r="E71" s="15"/>
      <c r="F71" s="12" t="str">
        <f>IF(A70&gt;0,"vda"," ")</f>
        <v> </v>
      </c>
      <c r="G71" s="27" t="str">
        <f aca="true" t="shared" si="13" ref="G71:N71">IF(G70&gt;0,G70," ")</f>
        <v> </v>
      </c>
      <c r="H71" s="12" t="str">
        <f t="shared" si="13"/>
        <v> </v>
      </c>
      <c r="I71" s="12" t="str">
        <f t="shared" si="13"/>
        <v> </v>
      </c>
      <c r="J71" s="27" t="str">
        <f t="shared" si="13"/>
        <v> </v>
      </c>
      <c r="K71" s="12" t="str">
        <f t="shared" si="13"/>
        <v> </v>
      </c>
      <c r="L71" s="27" t="str">
        <f t="shared" si="13"/>
        <v> </v>
      </c>
      <c r="M71" s="12" t="str">
        <f t="shared" si="13"/>
        <v> </v>
      </c>
      <c r="N71" s="27" t="str">
        <f t="shared" si="13"/>
        <v> </v>
      </c>
      <c r="O71" s="141"/>
      <c r="P71" s="11" t="str">
        <f>IF(P70&gt;0,P70," ")</f>
        <v> </v>
      </c>
      <c r="Q71" s="141"/>
      <c r="R71" s="11" t="str">
        <f>IF(R70&gt;0,R70," ")</f>
        <v> </v>
      </c>
      <c r="S71" s="14"/>
      <c r="T71" s="25"/>
      <c r="U71" s="16"/>
      <c r="V71" s="190"/>
      <c r="W71" s="17"/>
      <c r="X71" s="19"/>
      <c r="Y71" s="141"/>
      <c r="Z71" s="55"/>
      <c r="AA71" s="133"/>
      <c r="AB71" s="55"/>
      <c r="AC71" s="133"/>
      <c r="AD71" s="33"/>
      <c r="AE71" s="191"/>
    </row>
    <row r="72" spans="1:31" ht="13.5" customHeight="1">
      <c r="A72" s="11" t="str">
        <f>IF(A71&gt;0,A71," ")</f>
        <v> </v>
      </c>
      <c r="B72" s="210" t="str">
        <f>IF(B71&gt;0,B71," ")</f>
        <v> </v>
      </c>
      <c r="C72" s="15"/>
      <c r="D72" s="22"/>
      <c r="E72" s="15"/>
      <c r="F72" s="35"/>
      <c r="G72" s="36" t="s">
        <v>0</v>
      </c>
      <c r="H72" s="39"/>
      <c r="I72" s="39"/>
      <c r="J72" s="39"/>
      <c r="K72" s="39"/>
      <c r="L72" s="36" t="s">
        <v>0</v>
      </c>
      <c r="M72" s="39"/>
      <c r="N72" s="40" t="s">
        <v>0</v>
      </c>
      <c r="O72" s="141"/>
      <c r="P72" s="11" t="str">
        <f>IF(P71&gt;0,P71," ")</f>
        <v> </v>
      </c>
      <c r="Q72" s="141"/>
      <c r="R72" s="11" t="str">
        <f>IF(R71&gt;0,R71," ")</f>
        <v> </v>
      </c>
      <c r="S72" s="14"/>
      <c r="T72" s="14"/>
      <c r="U72" s="25"/>
      <c r="V72" s="190"/>
      <c r="W72" s="46"/>
      <c r="X72" s="46"/>
      <c r="Y72" s="141"/>
      <c r="Z72" s="58"/>
      <c r="AA72" s="133"/>
      <c r="AB72" s="59"/>
      <c r="AC72" s="133"/>
      <c r="AD72" s="33"/>
      <c r="AE72" s="191"/>
    </row>
    <row r="73" spans="1:31" ht="13.5" customHeight="1">
      <c r="A73" s="45"/>
      <c r="B73" s="211"/>
      <c r="C73" s="15"/>
      <c r="D73" s="38"/>
      <c r="E73" s="15"/>
      <c r="F73" s="17"/>
      <c r="G73" s="37"/>
      <c r="H73" s="18"/>
      <c r="I73" s="13"/>
      <c r="J73" s="56"/>
      <c r="K73" s="28"/>
      <c r="L73" s="37"/>
      <c r="M73" s="18"/>
      <c r="N73" s="41"/>
      <c r="O73" s="141"/>
      <c r="P73" s="47"/>
      <c r="Q73" s="141"/>
      <c r="R73" s="20"/>
      <c r="S73" s="14"/>
      <c r="T73" s="14"/>
      <c r="U73" s="16"/>
      <c r="V73" s="190"/>
      <c r="W73" s="35"/>
      <c r="X73" s="34"/>
      <c r="Y73" s="141"/>
      <c r="Z73" s="59"/>
      <c r="AA73" s="133"/>
      <c r="AB73" s="59"/>
      <c r="AC73" s="133"/>
      <c r="AD73" s="33"/>
      <c r="AE73" s="191"/>
    </row>
    <row r="74" spans="1:31" ht="13.5" customHeight="1">
      <c r="A74" s="25"/>
      <c r="B74" s="44"/>
      <c r="C74" s="23"/>
      <c r="D74" s="12" t="str">
        <f>IF(A74&gt;0,D$18," ")</f>
        <v> </v>
      </c>
      <c r="E74" s="24"/>
      <c r="F74" s="11" t="str">
        <f>IF($A74&gt;0,"vce"," ")</f>
        <v> </v>
      </c>
      <c r="G74" s="21" t="str">
        <f>IF($A74&gt;0,"."," ")</f>
        <v> </v>
      </c>
      <c r="H74" s="25"/>
      <c r="I74" s="25"/>
      <c r="J74" s="21" t="str">
        <f>IF($A74&gt;0,"."," ")</f>
        <v> </v>
      </c>
      <c r="K74" s="25"/>
      <c r="L74" s="21" t="str">
        <f>IF($A74&gt;0,"."," ")</f>
        <v> </v>
      </c>
      <c r="M74" s="25"/>
      <c r="N74" s="21" t="str">
        <f>IF($A74&gt;0,"-"," ")</f>
        <v> </v>
      </c>
      <c r="O74" s="141"/>
      <c r="P74" s="25"/>
      <c r="Q74" s="141"/>
      <c r="R74" s="26"/>
      <c r="S74" s="25"/>
      <c r="T74" s="14"/>
      <c r="U74" s="16"/>
      <c r="V74" s="190"/>
      <c r="W74" s="20"/>
      <c r="X74" s="16"/>
      <c r="Y74" s="141"/>
      <c r="Z74" s="60"/>
      <c r="AA74" s="133"/>
      <c r="AB74" s="59"/>
      <c r="AC74" s="133"/>
      <c r="AD74" s="33"/>
      <c r="AE74" s="191"/>
    </row>
    <row r="75" spans="1:31" ht="13.5" customHeight="1">
      <c r="A75" s="11" t="str">
        <f>IF(A74&gt;0,A74," ")</f>
        <v> </v>
      </c>
      <c r="B75" s="210" t="str">
        <f>IF(B74&gt;0,B74," ")</f>
        <v> </v>
      </c>
      <c r="C75" s="15"/>
      <c r="D75" s="12" t="str">
        <f>IF(D74&gt;0,D74," ")</f>
        <v> </v>
      </c>
      <c r="E75" s="15"/>
      <c r="F75" s="12" t="str">
        <f>IF(A74&gt;0,"vda"," ")</f>
        <v> </v>
      </c>
      <c r="G75" s="27" t="str">
        <f aca="true" t="shared" si="14" ref="G75:N75">IF(G74&gt;0,G74," ")</f>
        <v> </v>
      </c>
      <c r="H75" s="12" t="str">
        <f t="shared" si="14"/>
        <v> </v>
      </c>
      <c r="I75" s="12" t="str">
        <f t="shared" si="14"/>
        <v> </v>
      </c>
      <c r="J75" s="27" t="str">
        <f t="shared" si="14"/>
        <v> </v>
      </c>
      <c r="K75" s="12" t="str">
        <f t="shared" si="14"/>
        <v> </v>
      </c>
      <c r="L75" s="27" t="str">
        <f t="shared" si="14"/>
        <v> </v>
      </c>
      <c r="M75" s="12" t="str">
        <f t="shared" si="14"/>
        <v> </v>
      </c>
      <c r="N75" s="27" t="str">
        <f t="shared" si="14"/>
        <v> </v>
      </c>
      <c r="O75" s="141"/>
      <c r="P75" s="11" t="str">
        <f>IF(P74&gt;0,P74," ")</f>
        <v> </v>
      </c>
      <c r="Q75" s="141"/>
      <c r="R75" s="11" t="str">
        <f>IF(R74&gt;0,R74," ")</f>
        <v> </v>
      </c>
      <c r="S75" s="14"/>
      <c r="T75" s="25"/>
      <c r="U75" s="16"/>
      <c r="V75" s="190"/>
      <c r="W75" s="17"/>
      <c r="X75" s="19"/>
      <c r="Y75" s="141"/>
      <c r="Z75" s="55"/>
      <c r="AA75" s="133"/>
      <c r="AB75" s="55"/>
      <c r="AC75" s="133"/>
      <c r="AD75" s="33"/>
      <c r="AE75" s="191"/>
    </row>
    <row r="76" spans="1:31" ht="13.5" customHeight="1">
      <c r="A76" s="11" t="str">
        <f>IF(A75&gt;0,A75," ")</f>
        <v> </v>
      </c>
      <c r="B76" s="210" t="str">
        <f>IF(B75&gt;0,B75," ")</f>
        <v> </v>
      </c>
      <c r="C76" s="15"/>
      <c r="D76" s="22"/>
      <c r="E76" s="15"/>
      <c r="F76" s="35"/>
      <c r="G76" s="36" t="s">
        <v>0</v>
      </c>
      <c r="H76" s="39"/>
      <c r="I76" s="39"/>
      <c r="J76" s="39"/>
      <c r="K76" s="39"/>
      <c r="L76" s="36" t="s">
        <v>0</v>
      </c>
      <c r="M76" s="39"/>
      <c r="N76" s="40" t="s">
        <v>0</v>
      </c>
      <c r="O76" s="141"/>
      <c r="P76" s="11" t="str">
        <f>IF(P75&gt;0,P75," ")</f>
        <v> </v>
      </c>
      <c r="Q76" s="141"/>
      <c r="R76" s="11" t="str">
        <f>IF(R75&gt;0,R75," ")</f>
        <v> </v>
      </c>
      <c r="S76" s="14"/>
      <c r="T76" s="14"/>
      <c r="U76" s="25"/>
      <c r="V76" s="190"/>
      <c r="W76" s="46"/>
      <c r="X76" s="46"/>
      <c r="Y76" s="141"/>
      <c r="Z76" s="58"/>
      <c r="AA76" s="133"/>
      <c r="AB76" s="59"/>
      <c r="AC76" s="133"/>
      <c r="AD76" s="33"/>
      <c r="AE76" s="191"/>
    </row>
    <row r="77" spans="1:31" ht="13.5" customHeight="1">
      <c r="A77" s="45"/>
      <c r="B77" s="211"/>
      <c r="C77" s="15"/>
      <c r="D77" s="38"/>
      <c r="E77" s="15"/>
      <c r="F77" s="17"/>
      <c r="G77" s="37"/>
      <c r="H77" s="18"/>
      <c r="I77" s="13"/>
      <c r="J77" s="56"/>
      <c r="K77" s="28"/>
      <c r="L77" s="37"/>
      <c r="M77" s="18"/>
      <c r="N77" s="41"/>
      <c r="O77" s="141"/>
      <c r="P77" s="47"/>
      <c r="Q77" s="141"/>
      <c r="R77" s="20"/>
      <c r="S77" s="14"/>
      <c r="T77" s="14"/>
      <c r="U77" s="16"/>
      <c r="V77" s="190"/>
      <c r="W77" s="35"/>
      <c r="X77" s="34"/>
      <c r="Y77" s="141"/>
      <c r="Z77" s="59"/>
      <c r="AA77" s="133"/>
      <c r="AB77" s="59"/>
      <c r="AC77" s="133"/>
      <c r="AD77" s="33"/>
      <c r="AE77" s="191"/>
    </row>
    <row r="78" spans="1:31" ht="13.5" customHeight="1">
      <c r="A78" s="25"/>
      <c r="B78" s="44"/>
      <c r="C78" s="23"/>
      <c r="D78" s="12" t="str">
        <f>IF(A78&gt;0,D$18," ")</f>
        <v> </v>
      </c>
      <c r="E78" s="24"/>
      <c r="F78" s="11" t="str">
        <f>IF($A78&gt;0,"vce"," ")</f>
        <v> </v>
      </c>
      <c r="G78" s="21" t="str">
        <f>IF($A78&gt;0,"."," ")</f>
        <v> </v>
      </c>
      <c r="H78" s="25"/>
      <c r="I78" s="25"/>
      <c r="J78" s="21" t="str">
        <f>IF($A78&gt;0,"."," ")</f>
        <v> </v>
      </c>
      <c r="K78" s="25"/>
      <c r="L78" s="21" t="str">
        <f>IF($A78&gt;0,"."," ")</f>
        <v> </v>
      </c>
      <c r="M78" s="25"/>
      <c r="N78" s="21" t="str">
        <f>IF($A78&gt;0,"-"," ")</f>
        <v> </v>
      </c>
      <c r="O78" s="141"/>
      <c r="P78" s="25"/>
      <c r="Q78" s="141"/>
      <c r="R78" s="26"/>
      <c r="S78" s="25"/>
      <c r="T78" s="14"/>
      <c r="U78" s="16"/>
      <c r="V78" s="190"/>
      <c r="W78" s="20"/>
      <c r="X78" s="16"/>
      <c r="Y78" s="141"/>
      <c r="Z78" s="60"/>
      <c r="AA78" s="133"/>
      <c r="AB78" s="59"/>
      <c r="AC78" s="133"/>
      <c r="AD78" s="33"/>
      <c r="AE78" s="191"/>
    </row>
    <row r="79" spans="1:31" ht="13.5" customHeight="1">
      <c r="A79" s="11" t="str">
        <f>IF(A78&gt;0,A78," ")</f>
        <v> </v>
      </c>
      <c r="B79" s="210" t="str">
        <f>IF(B78&gt;0,B78," ")</f>
        <v> </v>
      </c>
      <c r="C79" s="15"/>
      <c r="D79" s="12" t="str">
        <f>IF(D78&gt;0,D78," ")</f>
        <v> </v>
      </c>
      <c r="E79" s="15"/>
      <c r="F79" s="12" t="str">
        <f>IF(A78&gt;0,"vda"," ")</f>
        <v> </v>
      </c>
      <c r="G79" s="27" t="str">
        <f aca="true" t="shared" si="15" ref="G79:N79">IF(G78&gt;0,G78," ")</f>
        <v> </v>
      </c>
      <c r="H79" s="12" t="str">
        <f t="shared" si="15"/>
        <v> </v>
      </c>
      <c r="I79" s="12" t="str">
        <f t="shared" si="15"/>
        <v> </v>
      </c>
      <c r="J79" s="27" t="str">
        <f t="shared" si="15"/>
        <v> </v>
      </c>
      <c r="K79" s="12" t="str">
        <f t="shared" si="15"/>
        <v> </v>
      </c>
      <c r="L79" s="27" t="str">
        <f t="shared" si="15"/>
        <v> </v>
      </c>
      <c r="M79" s="12" t="str">
        <f t="shared" si="15"/>
        <v> </v>
      </c>
      <c r="N79" s="27" t="str">
        <f t="shared" si="15"/>
        <v> </v>
      </c>
      <c r="O79" s="141"/>
      <c r="P79" s="11" t="str">
        <f>IF(P78&gt;0,P78," ")</f>
        <v> </v>
      </c>
      <c r="Q79" s="141"/>
      <c r="R79" s="11" t="str">
        <f>IF(R78&gt;0,R78," ")</f>
        <v> </v>
      </c>
      <c r="S79" s="14"/>
      <c r="T79" s="25"/>
      <c r="U79" s="16"/>
      <c r="V79" s="190"/>
      <c r="W79" s="17"/>
      <c r="X79" s="19"/>
      <c r="Y79" s="141"/>
      <c r="Z79" s="55"/>
      <c r="AA79" s="133"/>
      <c r="AB79" s="55"/>
      <c r="AC79" s="133"/>
      <c r="AD79" s="33"/>
      <c r="AE79" s="191"/>
    </row>
    <row r="80" spans="1:31" ht="13.5" customHeight="1">
      <c r="A80" s="11" t="str">
        <f>IF(A79&gt;0,A79," ")</f>
        <v> </v>
      </c>
      <c r="B80" s="210" t="str">
        <f>IF(B79&gt;0,B79," ")</f>
        <v> </v>
      </c>
      <c r="C80" s="15"/>
      <c r="D80" s="22"/>
      <c r="E80" s="15"/>
      <c r="F80" s="35"/>
      <c r="G80" s="36" t="s">
        <v>0</v>
      </c>
      <c r="H80" s="39"/>
      <c r="I80" s="39"/>
      <c r="J80" s="39"/>
      <c r="K80" s="39"/>
      <c r="L80" s="36" t="s">
        <v>0</v>
      </c>
      <c r="M80" s="39"/>
      <c r="N80" s="40" t="s">
        <v>0</v>
      </c>
      <c r="O80" s="141"/>
      <c r="P80" s="11" t="str">
        <f>IF(P79&gt;0,P79," ")</f>
        <v> </v>
      </c>
      <c r="Q80" s="141"/>
      <c r="R80" s="11" t="str">
        <f>IF(R79&gt;0,R79," ")</f>
        <v> </v>
      </c>
      <c r="S80" s="14"/>
      <c r="T80" s="14"/>
      <c r="U80" s="25"/>
      <c r="V80" s="190"/>
      <c r="W80" s="46"/>
      <c r="X80" s="46"/>
      <c r="Y80" s="141"/>
      <c r="Z80" s="58"/>
      <c r="AA80" s="133"/>
      <c r="AB80" s="59"/>
      <c r="AC80" s="133"/>
      <c r="AD80" s="33"/>
      <c r="AE80" s="191"/>
    </row>
    <row r="81" spans="1:31" ht="13.5" customHeight="1">
      <c r="A81" s="45"/>
      <c r="B81" s="211"/>
      <c r="C81" s="15"/>
      <c r="D81" s="38"/>
      <c r="E81" s="15"/>
      <c r="F81" s="17"/>
      <c r="G81" s="37"/>
      <c r="H81" s="18"/>
      <c r="I81" s="13"/>
      <c r="J81" s="56"/>
      <c r="K81" s="28"/>
      <c r="L81" s="37"/>
      <c r="M81" s="18"/>
      <c r="N81" s="41"/>
      <c r="O81" s="141"/>
      <c r="P81" s="47"/>
      <c r="Q81" s="141"/>
      <c r="R81" s="20"/>
      <c r="S81" s="14"/>
      <c r="T81" s="14"/>
      <c r="U81" s="16"/>
      <c r="V81" s="190"/>
      <c r="W81" s="35"/>
      <c r="X81" s="34"/>
      <c r="Y81" s="141"/>
      <c r="Z81" s="59"/>
      <c r="AA81" s="133"/>
      <c r="AB81" s="59"/>
      <c r="AC81" s="133"/>
      <c r="AD81" s="33"/>
      <c r="AE81" s="191"/>
    </row>
    <row r="82" spans="1:31" ht="13.5" customHeight="1">
      <c r="A82" s="25"/>
      <c r="B82" s="44"/>
      <c r="C82" s="23"/>
      <c r="D82" s="12" t="str">
        <f>IF(A82&gt;0,D$18," ")</f>
        <v> </v>
      </c>
      <c r="E82" s="24"/>
      <c r="F82" s="11" t="str">
        <f>IF($A82&gt;0,"vce"," ")</f>
        <v> </v>
      </c>
      <c r="G82" s="21" t="str">
        <f>IF($A82&gt;0,"."," ")</f>
        <v> </v>
      </c>
      <c r="H82" s="25"/>
      <c r="I82" s="25"/>
      <c r="J82" s="21" t="str">
        <f>IF($A82&gt;0,"."," ")</f>
        <v> </v>
      </c>
      <c r="K82" s="25"/>
      <c r="L82" s="21" t="str">
        <f>IF($A82&gt;0,"."," ")</f>
        <v> </v>
      </c>
      <c r="M82" s="25"/>
      <c r="N82" s="21" t="str">
        <f>IF($A82&gt;0,"-"," ")</f>
        <v> </v>
      </c>
      <c r="O82" s="141"/>
      <c r="P82" s="25"/>
      <c r="Q82" s="141"/>
      <c r="R82" s="26"/>
      <c r="S82" s="25"/>
      <c r="T82" s="14"/>
      <c r="U82" s="16"/>
      <c r="V82" s="190"/>
      <c r="W82" s="20"/>
      <c r="X82" s="16"/>
      <c r="Y82" s="141"/>
      <c r="Z82" s="60"/>
      <c r="AA82" s="133"/>
      <c r="AB82" s="59"/>
      <c r="AC82" s="133"/>
      <c r="AD82" s="33"/>
      <c r="AE82" s="191"/>
    </row>
    <row r="83" spans="1:31" ht="13.5" customHeight="1">
      <c r="A83" s="11" t="str">
        <f>IF(A82&gt;0,A82," ")</f>
        <v> </v>
      </c>
      <c r="B83" s="210" t="str">
        <f>IF(B82&gt;0,B82," ")</f>
        <v> </v>
      </c>
      <c r="C83" s="15"/>
      <c r="D83" s="12" t="str">
        <f>IF(D82&gt;0,D82," ")</f>
        <v> </v>
      </c>
      <c r="E83" s="15"/>
      <c r="F83" s="12" t="str">
        <f>IF(A82&gt;0,"vda"," ")</f>
        <v> </v>
      </c>
      <c r="G83" s="27" t="str">
        <f aca="true" t="shared" si="16" ref="G83:N83">IF(G82&gt;0,G82," ")</f>
        <v> </v>
      </c>
      <c r="H83" s="12" t="str">
        <f t="shared" si="16"/>
        <v> </v>
      </c>
      <c r="I83" s="12" t="str">
        <f t="shared" si="16"/>
        <v> </v>
      </c>
      <c r="J83" s="27" t="str">
        <f t="shared" si="16"/>
        <v> </v>
      </c>
      <c r="K83" s="12" t="str">
        <f t="shared" si="16"/>
        <v> </v>
      </c>
      <c r="L83" s="27" t="str">
        <f t="shared" si="16"/>
        <v> </v>
      </c>
      <c r="M83" s="12" t="str">
        <f t="shared" si="16"/>
        <v> </v>
      </c>
      <c r="N83" s="27" t="str">
        <f t="shared" si="16"/>
        <v> </v>
      </c>
      <c r="O83" s="141"/>
      <c r="P83" s="11" t="str">
        <f>IF(P82&gt;0,P82," ")</f>
        <v> </v>
      </c>
      <c r="Q83" s="141"/>
      <c r="R83" s="11" t="str">
        <f>IF(R82&gt;0,R82," ")</f>
        <v> </v>
      </c>
      <c r="S83" s="14"/>
      <c r="T83" s="25"/>
      <c r="U83" s="16"/>
      <c r="V83" s="190"/>
      <c r="W83" s="17"/>
      <c r="X83" s="19"/>
      <c r="Y83" s="141"/>
      <c r="Z83" s="55"/>
      <c r="AA83" s="133"/>
      <c r="AB83" s="55"/>
      <c r="AC83" s="133"/>
      <c r="AD83" s="33"/>
      <c r="AE83" s="191"/>
    </row>
    <row r="84" spans="1:31" ht="13.5" customHeight="1">
      <c r="A84" s="11" t="str">
        <f>IF(A83&gt;0,A83," ")</f>
        <v> </v>
      </c>
      <c r="B84" s="210" t="str">
        <f>IF(B83&gt;0,B83," ")</f>
        <v> </v>
      </c>
      <c r="C84" s="15"/>
      <c r="D84" s="22"/>
      <c r="E84" s="15"/>
      <c r="F84" s="35"/>
      <c r="G84" s="36" t="s">
        <v>0</v>
      </c>
      <c r="H84" s="39"/>
      <c r="I84" s="39"/>
      <c r="J84" s="39"/>
      <c r="K84" s="39"/>
      <c r="L84" s="36" t="s">
        <v>0</v>
      </c>
      <c r="M84" s="39"/>
      <c r="N84" s="40" t="s">
        <v>0</v>
      </c>
      <c r="O84" s="141"/>
      <c r="P84" s="11" t="str">
        <f>IF(P83&gt;0,P83," ")</f>
        <v> </v>
      </c>
      <c r="Q84" s="141"/>
      <c r="R84" s="11" t="str">
        <f>IF(R83&gt;0,R83," ")</f>
        <v> </v>
      </c>
      <c r="S84" s="14"/>
      <c r="T84" s="14"/>
      <c r="U84" s="25"/>
      <c r="V84" s="190"/>
      <c r="W84" s="46"/>
      <c r="X84" s="46"/>
      <c r="Y84" s="141"/>
      <c r="Z84" s="58"/>
      <c r="AA84" s="133"/>
      <c r="AB84" s="59"/>
      <c r="AC84" s="133"/>
      <c r="AD84" s="33"/>
      <c r="AE84" s="191"/>
    </row>
    <row r="85" spans="1:31" ht="13.5" customHeight="1">
      <c r="A85" s="45"/>
      <c r="B85" s="211"/>
      <c r="C85" s="15"/>
      <c r="D85" s="38"/>
      <c r="E85" s="15"/>
      <c r="F85" s="17"/>
      <c r="G85" s="37"/>
      <c r="H85" s="18"/>
      <c r="I85" s="13"/>
      <c r="J85" s="56"/>
      <c r="K85" s="28"/>
      <c r="L85" s="37"/>
      <c r="M85" s="18"/>
      <c r="N85" s="41"/>
      <c r="O85" s="141"/>
      <c r="P85" s="47"/>
      <c r="Q85" s="141"/>
      <c r="R85" s="20"/>
      <c r="S85" s="14"/>
      <c r="T85" s="14"/>
      <c r="U85" s="16"/>
      <c r="V85" s="190"/>
      <c r="W85" s="35"/>
      <c r="X85" s="34"/>
      <c r="Y85" s="141"/>
      <c r="Z85" s="59"/>
      <c r="AA85" s="133"/>
      <c r="AB85" s="59"/>
      <c r="AC85" s="133"/>
      <c r="AD85" s="33"/>
      <c r="AE85" s="191"/>
    </row>
    <row r="86" spans="1:31" ht="13.5" customHeight="1">
      <c r="A86" s="25"/>
      <c r="B86" s="44"/>
      <c r="C86" s="23"/>
      <c r="D86" s="12" t="str">
        <f>IF(A86&gt;0,D$18," ")</f>
        <v> </v>
      </c>
      <c r="E86" s="24"/>
      <c r="F86" s="11" t="str">
        <f>IF($A86&gt;0,"vce"," ")</f>
        <v> </v>
      </c>
      <c r="G86" s="21" t="str">
        <f>IF($A86&gt;0,"."," ")</f>
        <v> </v>
      </c>
      <c r="H86" s="25"/>
      <c r="I86" s="25"/>
      <c r="J86" s="21" t="str">
        <f>IF($A86&gt;0,"."," ")</f>
        <v> </v>
      </c>
      <c r="K86" s="25"/>
      <c r="L86" s="21" t="str">
        <f>IF($A86&gt;0,"."," ")</f>
        <v> </v>
      </c>
      <c r="M86" s="25"/>
      <c r="N86" s="21" t="str">
        <f>IF($A86&gt;0,"-"," ")</f>
        <v> </v>
      </c>
      <c r="O86" s="141"/>
      <c r="P86" s="25"/>
      <c r="Q86" s="141"/>
      <c r="R86" s="26"/>
      <c r="S86" s="25"/>
      <c r="T86" s="14"/>
      <c r="U86" s="16"/>
      <c r="V86" s="190"/>
      <c r="W86" s="20"/>
      <c r="X86" s="16"/>
      <c r="Y86" s="141"/>
      <c r="Z86" s="60"/>
      <c r="AA86" s="133"/>
      <c r="AB86" s="59"/>
      <c r="AC86" s="133"/>
      <c r="AD86" s="33"/>
      <c r="AE86" s="191"/>
    </row>
    <row r="87" spans="1:31" ht="13.5" customHeight="1">
      <c r="A87" s="11" t="str">
        <f>IF(A86&gt;0,A86," ")</f>
        <v> </v>
      </c>
      <c r="B87" s="210" t="str">
        <f>IF(B86&gt;0,B86," ")</f>
        <v> </v>
      </c>
      <c r="C87" s="15"/>
      <c r="D87" s="12" t="str">
        <f>IF(D86&gt;0,D86," ")</f>
        <v> </v>
      </c>
      <c r="E87" s="15"/>
      <c r="F87" s="12" t="str">
        <f>IF(A86&gt;0,"vda"," ")</f>
        <v> </v>
      </c>
      <c r="G87" s="27" t="str">
        <f aca="true" t="shared" si="17" ref="G87:N87">IF(G86&gt;0,G86," ")</f>
        <v> </v>
      </c>
      <c r="H87" s="12" t="str">
        <f t="shared" si="17"/>
        <v> </v>
      </c>
      <c r="I87" s="12" t="str">
        <f t="shared" si="17"/>
        <v> </v>
      </c>
      <c r="J87" s="27" t="str">
        <f t="shared" si="17"/>
        <v> </v>
      </c>
      <c r="K87" s="12" t="str">
        <f t="shared" si="17"/>
        <v> </v>
      </c>
      <c r="L87" s="27" t="str">
        <f t="shared" si="17"/>
        <v> </v>
      </c>
      <c r="M87" s="12" t="str">
        <f t="shared" si="17"/>
        <v> </v>
      </c>
      <c r="N87" s="27" t="str">
        <f t="shared" si="17"/>
        <v> </v>
      </c>
      <c r="O87" s="141"/>
      <c r="P87" s="11" t="str">
        <f>IF(P86&gt;0,P86," ")</f>
        <v> </v>
      </c>
      <c r="Q87" s="141"/>
      <c r="R87" s="11" t="str">
        <f>IF(R86&gt;0,R86," ")</f>
        <v> </v>
      </c>
      <c r="S87" s="14"/>
      <c r="T87" s="25"/>
      <c r="U87" s="16"/>
      <c r="V87" s="190"/>
      <c r="W87" s="17"/>
      <c r="X87" s="19"/>
      <c r="Y87" s="141"/>
      <c r="Z87" s="55"/>
      <c r="AA87" s="133"/>
      <c r="AB87" s="55"/>
      <c r="AC87" s="133"/>
      <c r="AD87" s="33"/>
      <c r="AE87" s="191"/>
    </row>
    <row r="88" spans="1:31" ht="13.5" customHeight="1">
      <c r="A88" s="11" t="str">
        <f>IF(A87&gt;0,A87," ")</f>
        <v> </v>
      </c>
      <c r="B88" s="210" t="str">
        <f>IF(B87&gt;0,B87," ")</f>
        <v> </v>
      </c>
      <c r="C88" s="15"/>
      <c r="D88" s="22"/>
      <c r="E88" s="15"/>
      <c r="F88" s="35"/>
      <c r="G88" s="36" t="s">
        <v>0</v>
      </c>
      <c r="H88" s="39"/>
      <c r="I88" s="39"/>
      <c r="J88" s="39"/>
      <c r="K88" s="39"/>
      <c r="L88" s="36" t="s">
        <v>0</v>
      </c>
      <c r="M88" s="39"/>
      <c r="N88" s="40" t="s">
        <v>0</v>
      </c>
      <c r="O88" s="141"/>
      <c r="P88" s="11" t="str">
        <f>IF(P87&gt;0,P87," ")</f>
        <v> </v>
      </c>
      <c r="Q88" s="141"/>
      <c r="R88" s="11" t="str">
        <f>IF(R87&gt;0,R87," ")</f>
        <v> </v>
      </c>
      <c r="S88" s="14"/>
      <c r="T88" s="14"/>
      <c r="U88" s="25"/>
      <c r="V88" s="190"/>
      <c r="W88" s="46"/>
      <c r="X88" s="46"/>
      <c r="Y88" s="141"/>
      <c r="Z88" s="58"/>
      <c r="AA88" s="133"/>
      <c r="AB88" s="59"/>
      <c r="AC88" s="133"/>
      <c r="AD88" s="33"/>
      <c r="AE88" s="191"/>
    </row>
    <row r="89" spans="1:31" ht="13.5" customHeight="1">
      <c r="A89" s="45"/>
      <c r="B89" s="211"/>
      <c r="C89" s="15"/>
      <c r="D89" s="38"/>
      <c r="E89" s="15"/>
      <c r="F89" s="17"/>
      <c r="G89" s="37"/>
      <c r="H89" s="18"/>
      <c r="I89" s="13"/>
      <c r="J89" s="56"/>
      <c r="K89" s="28"/>
      <c r="L89" s="37"/>
      <c r="M89" s="18"/>
      <c r="N89" s="41"/>
      <c r="O89" s="141"/>
      <c r="P89" s="47"/>
      <c r="Q89" s="141"/>
      <c r="R89" s="20"/>
      <c r="S89" s="14"/>
      <c r="T89" s="14"/>
      <c r="U89" s="16"/>
      <c r="V89" s="190"/>
      <c r="W89" s="35"/>
      <c r="X89" s="34"/>
      <c r="Y89" s="141"/>
      <c r="Z89" s="59"/>
      <c r="AA89" s="133"/>
      <c r="AB89" s="59"/>
      <c r="AC89" s="133"/>
      <c r="AD89" s="33"/>
      <c r="AE89" s="191"/>
    </row>
    <row r="90" spans="1:31" ht="13.5" customHeight="1">
      <c r="A90" s="25"/>
      <c r="B90" s="44"/>
      <c r="C90" s="23"/>
      <c r="D90" s="12" t="str">
        <f>IF(A90&gt;0,D$18," ")</f>
        <v> </v>
      </c>
      <c r="E90" s="24"/>
      <c r="F90" s="11" t="str">
        <f>IF($A90&gt;0,"vce"," ")</f>
        <v> </v>
      </c>
      <c r="G90" s="21" t="str">
        <f>IF($A90&gt;0,"."," ")</f>
        <v> </v>
      </c>
      <c r="H90" s="25"/>
      <c r="I90" s="25"/>
      <c r="J90" s="21" t="str">
        <f>IF($A90&gt;0,"."," ")</f>
        <v> </v>
      </c>
      <c r="K90" s="25"/>
      <c r="L90" s="21" t="str">
        <f>IF($A90&gt;0,"."," ")</f>
        <v> </v>
      </c>
      <c r="M90" s="25"/>
      <c r="N90" s="21" t="str">
        <f>IF($A90&gt;0,"-"," ")</f>
        <v> </v>
      </c>
      <c r="O90" s="141"/>
      <c r="P90" s="25"/>
      <c r="Q90" s="141"/>
      <c r="R90" s="26"/>
      <c r="S90" s="25"/>
      <c r="T90" s="14"/>
      <c r="U90" s="16"/>
      <c r="V90" s="190"/>
      <c r="W90" s="20"/>
      <c r="X90" s="16"/>
      <c r="Y90" s="141"/>
      <c r="Z90" s="60"/>
      <c r="AA90" s="133"/>
      <c r="AB90" s="59"/>
      <c r="AC90" s="133"/>
      <c r="AD90" s="33"/>
      <c r="AE90" s="191"/>
    </row>
    <row r="91" spans="1:31" ht="13.5" customHeight="1">
      <c r="A91" s="11" t="str">
        <f>IF(A90&gt;0,A90," ")</f>
        <v> </v>
      </c>
      <c r="B91" s="210" t="str">
        <f>IF(B90&gt;0,B90," ")</f>
        <v> </v>
      </c>
      <c r="C91" s="15"/>
      <c r="D91" s="12" t="str">
        <f>IF(D90&gt;0,D90," ")</f>
        <v> </v>
      </c>
      <c r="E91" s="15"/>
      <c r="F91" s="12" t="str">
        <f>IF(A90&gt;0,"vda"," ")</f>
        <v> </v>
      </c>
      <c r="G91" s="27" t="str">
        <f aca="true" t="shared" si="18" ref="G91:N91">IF(G90&gt;0,G90," ")</f>
        <v> </v>
      </c>
      <c r="H91" s="12" t="str">
        <f t="shared" si="18"/>
        <v> </v>
      </c>
      <c r="I91" s="12" t="str">
        <f t="shared" si="18"/>
        <v> </v>
      </c>
      <c r="J91" s="27" t="str">
        <f t="shared" si="18"/>
        <v> </v>
      </c>
      <c r="K91" s="12" t="str">
        <f t="shared" si="18"/>
        <v> </v>
      </c>
      <c r="L91" s="27" t="str">
        <f t="shared" si="18"/>
        <v> </v>
      </c>
      <c r="M91" s="12" t="str">
        <f t="shared" si="18"/>
        <v> </v>
      </c>
      <c r="N91" s="27" t="str">
        <f t="shared" si="18"/>
        <v> </v>
      </c>
      <c r="O91" s="141"/>
      <c r="P91" s="11" t="str">
        <f>IF(P90&gt;0,P90," ")</f>
        <v> </v>
      </c>
      <c r="Q91" s="141"/>
      <c r="R91" s="11" t="str">
        <f>IF(R90&gt;0,R90," ")</f>
        <v> </v>
      </c>
      <c r="S91" s="14"/>
      <c r="T91" s="25"/>
      <c r="U91" s="16"/>
      <c r="V91" s="190"/>
      <c r="W91" s="17"/>
      <c r="X91" s="19"/>
      <c r="Y91" s="141"/>
      <c r="Z91" s="55"/>
      <c r="AA91" s="133"/>
      <c r="AB91" s="115"/>
      <c r="AC91" s="133"/>
      <c r="AD91" s="33"/>
      <c r="AE91" s="191"/>
    </row>
    <row r="92" spans="1:31" ht="13.5" customHeight="1">
      <c r="A92" s="11" t="str">
        <f>IF(A91&gt;0,A91," ")</f>
        <v> </v>
      </c>
      <c r="B92" s="210" t="str">
        <f>IF(B91&gt;0,B91," ")</f>
        <v> </v>
      </c>
      <c r="C92" s="15"/>
      <c r="D92" s="22"/>
      <c r="E92" s="15"/>
      <c r="F92" s="35"/>
      <c r="G92" s="36" t="s">
        <v>0</v>
      </c>
      <c r="H92" s="39"/>
      <c r="I92" s="39"/>
      <c r="J92" s="39"/>
      <c r="K92" s="39"/>
      <c r="L92" s="36" t="s">
        <v>0</v>
      </c>
      <c r="M92" s="39"/>
      <c r="N92" s="40" t="s">
        <v>0</v>
      </c>
      <c r="O92" s="141"/>
      <c r="P92" s="11" t="str">
        <f>IF(P91&gt;0,P91," ")</f>
        <v> </v>
      </c>
      <c r="Q92" s="141"/>
      <c r="R92" s="11" t="str">
        <f>IF(R91&gt;0,R91," ")</f>
        <v> </v>
      </c>
      <c r="S92" s="14"/>
      <c r="T92" s="14"/>
      <c r="U92" s="25"/>
      <c r="V92" s="190"/>
      <c r="W92" s="46"/>
      <c r="X92" s="46"/>
      <c r="Y92" s="141"/>
      <c r="Z92" s="58"/>
      <c r="AA92" s="133"/>
      <c r="AB92" s="59"/>
      <c r="AC92" s="133"/>
      <c r="AD92" s="33"/>
      <c r="AE92" s="191"/>
    </row>
    <row r="93" spans="1:31" ht="13.5" customHeight="1">
      <c r="A93" s="45"/>
      <c r="B93" s="211"/>
      <c r="C93" s="15"/>
      <c r="D93" s="38"/>
      <c r="E93" s="15"/>
      <c r="F93" s="17"/>
      <c r="G93" s="37"/>
      <c r="H93" s="18"/>
      <c r="I93" s="13"/>
      <c r="J93" s="56"/>
      <c r="K93" s="28"/>
      <c r="L93" s="37"/>
      <c r="M93" s="18"/>
      <c r="N93" s="41"/>
      <c r="O93" s="141"/>
      <c r="P93" s="47"/>
      <c r="Q93" s="141"/>
      <c r="R93" s="20"/>
      <c r="S93" s="14"/>
      <c r="T93" s="14"/>
      <c r="U93" s="16"/>
      <c r="V93" s="190"/>
      <c r="W93" s="35"/>
      <c r="X93" s="34"/>
      <c r="Y93" s="141"/>
      <c r="Z93" s="59"/>
      <c r="AA93" s="133"/>
      <c r="AB93" s="59"/>
      <c r="AC93" s="133"/>
      <c r="AD93" s="33"/>
      <c r="AE93" s="191"/>
    </row>
    <row r="94" spans="1:31" ht="13.5" customHeight="1">
      <c r="A94" s="25"/>
      <c r="B94" s="44"/>
      <c r="C94" s="23"/>
      <c r="D94" s="12" t="str">
        <f>IF(A94&gt;0,D$18," ")</f>
        <v> </v>
      </c>
      <c r="E94" s="24"/>
      <c r="F94" s="11" t="str">
        <f>IF($A94&gt;0,"vce"," ")</f>
        <v> </v>
      </c>
      <c r="G94" s="21" t="str">
        <f>IF($A94&gt;0,"."," ")</f>
        <v> </v>
      </c>
      <c r="H94" s="25"/>
      <c r="I94" s="25"/>
      <c r="J94" s="21" t="str">
        <f>IF($A94&gt;0,"."," ")</f>
        <v> </v>
      </c>
      <c r="K94" s="25"/>
      <c r="L94" s="21" t="str">
        <f>IF($A94&gt;0,"."," ")</f>
        <v> </v>
      </c>
      <c r="M94" s="25"/>
      <c r="N94" s="21" t="str">
        <f>IF($A94&gt;0,"-"," ")</f>
        <v> </v>
      </c>
      <c r="O94" s="141"/>
      <c r="P94" s="25"/>
      <c r="Q94" s="141"/>
      <c r="R94" s="26"/>
      <c r="S94" s="25"/>
      <c r="T94" s="14"/>
      <c r="U94" s="16"/>
      <c r="V94" s="190"/>
      <c r="W94" s="20"/>
      <c r="X94" s="16"/>
      <c r="Y94" s="141"/>
      <c r="Z94" s="60"/>
      <c r="AA94" s="133"/>
      <c r="AB94" s="59"/>
      <c r="AC94" s="133"/>
      <c r="AD94" s="33"/>
      <c r="AE94" s="191"/>
    </row>
    <row r="95" spans="1:31" ht="13.5" customHeight="1">
      <c r="A95" s="11" t="str">
        <f>IF(A94&gt;0,A94," ")</f>
        <v> </v>
      </c>
      <c r="B95" s="210" t="str">
        <f>IF(B94&gt;0,B94," ")</f>
        <v> </v>
      </c>
      <c r="C95" s="15"/>
      <c r="D95" s="12" t="str">
        <f>IF(D94&gt;0,D94," ")</f>
        <v> </v>
      </c>
      <c r="E95" s="15"/>
      <c r="F95" s="12" t="str">
        <f>IF(A94&gt;0,"vda"," ")</f>
        <v> </v>
      </c>
      <c r="G95" s="27" t="str">
        <f aca="true" t="shared" si="19" ref="G95:N95">IF(G94&gt;0,G94," ")</f>
        <v> </v>
      </c>
      <c r="H95" s="12" t="str">
        <f t="shared" si="19"/>
        <v> </v>
      </c>
      <c r="I95" s="12" t="str">
        <f t="shared" si="19"/>
        <v> </v>
      </c>
      <c r="J95" s="27" t="str">
        <f t="shared" si="19"/>
        <v> </v>
      </c>
      <c r="K95" s="12" t="str">
        <f t="shared" si="19"/>
        <v> </v>
      </c>
      <c r="L95" s="27" t="str">
        <f t="shared" si="19"/>
        <v> </v>
      </c>
      <c r="M95" s="12" t="str">
        <f t="shared" si="19"/>
        <v> </v>
      </c>
      <c r="N95" s="27" t="str">
        <f t="shared" si="19"/>
        <v> </v>
      </c>
      <c r="O95" s="141"/>
      <c r="P95" s="11" t="str">
        <f>IF(P94&gt;0,P94," ")</f>
        <v> </v>
      </c>
      <c r="Q95" s="141"/>
      <c r="R95" s="11" t="str">
        <f>IF(R94&gt;0,R94," ")</f>
        <v> </v>
      </c>
      <c r="S95" s="14"/>
      <c r="T95" s="25"/>
      <c r="U95" s="16"/>
      <c r="V95" s="190"/>
      <c r="W95" s="17"/>
      <c r="X95" s="19"/>
      <c r="Y95" s="141"/>
      <c r="Z95" s="55"/>
      <c r="AA95" s="133"/>
      <c r="AB95" s="115"/>
      <c r="AC95" s="133"/>
      <c r="AD95" s="33"/>
      <c r="AE95" s="191"/>
    </row>
    <row r="96" spans="1:31" ht="13.5" customHeight="1">
      <c r="A96" s="11" t="str">
        <f>IF(A95&gt;0,A95," ")</f>
        <v> </v>
      </c>
      <c r="B96" s="210" t="str">
        <f>IF(B95&gt;0,B95," ")</f>
        <v> </v>
      </c>
      <c r="C96" s="15"/>
      <c r="D96" s="22"/>
      <c r="E96" s="15"/>
      <c r="F96" s="35"/>
      <c r="G96" s="36" t="s">
        <v>0</v>
      </c>
      <c r="H96" s="39"/>
      <c r="I96" s="39"/>
      <c r="J96" s="39"/>
      <c r="K96" s="39"/>
      <c r="L96" s="36" t="s">
        <v>0</v>
      </c>
      <c r="M96" s="39"/>
      <c r="N96" s="40" t="s">
        <v>0</v>
      </c>
      <c r="O96" s="141"/>
      <c r="P96" s="11" t="str">
        <f>IF(P95&gt;0,P95," ")</f>
        <v> </v>
      </c>
      <c r="Q96" s="141"/>
      <c r="R96" s="11" t="str">
        <f>IF(R95&gt;0,R95," ")</f>
        <v> </v>
      </c>
      <c r="S96" s="14"/>
      <c r="T96" s="14"/>
      <c r="U96" s="25"/>
      <c r="V96" s="190"/>
      <c r="W96" s="46"/>
      <c r="X96" s="46"/>
      <c r="Y96" s="141"/>
      <c r="Z96" s="58"/>
      <c r="AA96" s="133"/>
      <c r="AB96" s="59"/>
      <c r="AC96" s="133"/>
      <c r="AD96" s="33"/>
      <c r="AE96" s="191"/>
    </row>
    <row r="97" spans="1:31" ht="13.5" customHeight="1">
      <c r="A97" s="45"/>
      <c r="B97" s="211"/>
      <c r="C97" s="15"/>
      <c r="D97" s="38"/>
      <c r="E97" s="15"/>
      <c r="F97" s="17"/>
      <c r="G97" s="37"/>
      <c r="H97" s="18"/>
      <c r="I97" s="13"/>
      <c r="J97" s="56"/>
      <c r="K97" s="28"/>
      <c r="L97" s="37"/>
      <c r="M97" s="18"/>
      <c r="N97" s="41"/>
      <c r="O97" s="141"/>
      <c r="P97" s="47"/>
      <c r="Q97" s="141"/>
      <c r="R97" s="20"/>
      <c r="S97" s="14"/>
      <c r="T97" s="14"/>
      <c r="U97" s="16"/>
      <c r="V97" s="190"/>
      <c r="W97" s="35"/>
      <c r="X97" s="34"/>
      <c r="Y97" s="141"/>
      <c r="Z97" s="59"/>
      <c r="AA97" s="133"/>
      <c r="AB97" s="59"/>
      <c r="AC97" s="133"/>
      <c r="AD97" s="33"/>
      <c r="AE97" s="191"/>
    </row>
    <row r="98" spans="1:31" ht="13.5" customHeight="1">
      <c r="A98" s="25"/>
      <c r="B98" s="44"/>
      <c r="C98" s="23"/>
      <c r="D98" s="12" t="str">
        <f>IF(A98&gt;0,D$18," ")</f>
        <v> </v>
      </c>
      <c r="E98" s="24"/>
      <c r="F98" s="11" t="str">
        <f>IF($A98&gt;0,"vce"," ")</f>
        <v> </v>
      </c>
      <c r="G98" s="21" t="str">
        <f>IF($A98&gt;0,"."," ")</f>
        <v> </v>
      </c>
      <c r="H98" s="25"/>
      <c r="I98" s="25"/>
      <c r="J98" s="21" t="str">
        <f>IF($A98&gt;0,"."," ")</f>
        <v> </v>
      </c>
      <c r="K98" s="25"/>
      <c r="L98" s="21" t="str">
        <f>IF($A98&gt;0,"."," ")</f>
        <v> </v>
      </c>
      <c r="M98" s="25"/>
      <c r="N98" s="21" t="str">
        <f>IF($A98&gt;0,"-"," ")</f>
        <v> </v>
      </c>
      <c r="O98" s="141"/>
      <c r="P98" s="25"/>
      <c r="Q98" s="141"/>
      <c r="R98" s="26"/>
      <c r="S98" s="25"/>
      <c r="T98" s="14"/>
      <c r="U98" s="16"/>
      <c r="V98" s="190"/>
      <c r="W98" s="20"/>
      <c r="X98" s="16"/>
      <c r="Y98" s="141"/>
      <c r="Z98" s="60"/>
      <c r="AA98" s="133"/>
      <c r="AB98" s="59"/>
      <c r="AC98" s="133"/>
      <c r="AD98" s="33"/>
      <c r="AE98" s="191"/>
    </row>
    <row r="99" spans="1:31" ht="13.5" customHeight="1">
      <c r="A99" s="11" t="str">
        <f>IF(A98&gt;0,A98," ")</f>
        <v> </v>
      </c>
      <c r="B99" s="210" t="str">
        <f>IF(B98&gt;0,B98," ")</f>
        <v> </v>
      </c>
      <c r="C99" s="15"/>
      <c r="D99" s="12" t="str">
        <f>IF(D98&gt;0,D98," ")</f>
        <v> </v>
      </c>
      <c r="E99" s="15"/>
      <c r="F99" s="12" t="str">
        <f>IF(A98&gt;0,"vda"," ")</f>
        <v> </v>
      </c>
      <c r="G99" s="27" t="str">
        <f aca="true" t="shared" si="20" ref="G99:N99">IF(G98&gt;0,G98," ")</f>
        <v> </v>
      </c>
      <c r="H99" s="12" t="str">
        <f t="shared" si="20"/>
        <v> </v>
      </c>
      <c r="I99" s="12" t="str">
        <f t="shared" si="20"/>
        <v> </v>
      </c>
      <c r="J99" s="27" t="str">
        <f t="shared" si="20"/>
        <v> </v>
      </c>
      <c r="K99" s="12" t="str">
        <f t="shared" si="20"/>
        <v> </v>
      </c>
      <c r="L99" s="27" t="str">
        <f t="shared" si="20"/>
        <v> </v>
      </c>
      <c r="M99" s="12" t="str">
        <f t="shared" si="20"/>
        <v> </v>
      </c>
      <c r="N99" s="27" t="str">
        <f t="shared" si="20"/>
        <v> </v>
      </c>
      <c r="O99" s="141"/>
      <c r="P99" s="11" t="str">
        <f>IF(P98&gt;0,P98," ")</f>
        <v> </v>
      </c>
      <c r="Q99" s="141"/>
      <c r="R99" s="11" t="str">
        <f>IF(R98&gt;0,R98," ")</f>
        <v> </v>
      </c>
      <c r="S99" s="14"/>
      <c r="T99" s="25"/>
      <c r="U99" s="16"/>
      <c r="V99" s="190"/>
      <c r="W99" s="17"/>
      <c r="X99" s="19"/>
      <c r="Y99" s="141"/>
      <c r="Z99" s="55"/>
      <c r="AA99" s="133"/>
      <c r="AB99" s="115"/>
      <c r="AC99" s="133"/>
      <c r="AD99" s="33"/>
      <c r="AE99" s="191"/>
    </row>
    <row r="100" spans="1:31" ht="13.5" customHeight="1">
      <c r="A100" s="11" t="str">
        <f>IF(A99&gt;0,A99," ")</f>
        <v> </v>
      </c>
      <c r="B100" s="210" t="str">
        <f>IF(B99&gt;0,B99," ")</f>
        <v> </v>
      </c>
      <c r="C100" s="15"/>
      <c r="D100" s="22"/>
      <c r="E100" s="15"/>
      <c r="F100" s="35"/>
      <c r="G100" s="36" t="s">
        <v>0</v>
      </c>
      <c r="H100" s="39"/>
      <c r="I100" s="39"/>
      <c r="J100" s="39"/>
      <c r="K100" s="39"/>
      <c r="L100" s="36" t="s">
        <v>0</v>
      </c>
      <c r="M100" s="39"/>
      <c r="N100" s="40" t="s">
        <v>0</v>
      </c>
      <c r="O100" s="141"/>
      <c r="P100" s="11" t="str">
        <f>IF(P99&gt;0,P99," ")</f>
        <v> </v>
      </c>
      <c r="Q100" s="141"/>
      <c r="R100" s="11" t="str">
        <f>IF(R99&gt;0,R99," ")</f>
        <v> </v>
      </c>
      <c r="S100" s="14"/>
      <c r="T100" s="14"/>
      <c r="U100" s="25"/>
      <c r="V100" s="190"/>
      <c r="W100" s="46"/>
      <c r="X100" s="46"/>
      <c r="Y100" s="141"/>
      <c r="Z100" s="58"/>
      <c r="AA100" s="133"/>
      <c r="AB100" s="59"/>
      <c r="AC100" s="133"/>
      <c r="AD100" s="33"/>
      <c r="AE100" s="191"/>
    </row>
    <row r="101" spans="1:31" ht="13.5" customHeight="1">
      <c r="A101" s="45"/>
      <c r="B101" s="211"/>
      <c r="C101" s="15"/>
      <c r="D101" s="38"/>
      <c r="E101" s="15"/>
      <c r="F101" s="17"/>
      <c r="G101" s="37"/>
      <c r="H101" s="18"/>
      <c r="I101" s="13"/>
      <c r="J101" s="56"/>
      <c r="K101" s="28"/>
      <c r="L101" s="37"/>
      <c r="M101" s="18"/>
      <c r="N101" s="41"/>
      <c r="O101" s="141"/>
      <c r="P101" s="47"/>
      <c r="Q101" s="141"/>
      <c r="R101" s="20"/>
      <c r="S101" s="14"/>
      <c r="T101" s="14"/>
      <c r="U101" s="16"/>
      <c r="V101" s="190"/>
      <c r="W101" s="35"/>
      <c r="X101" s="34"/>
      <c r="Y101" s="141"/>
      <c r="Z101" s="59"/>
      <c r="AA101" s="133"/>
      <c r="AB101" s="59"/>
      <c r="AC101" s="133"/>
      <c r="AD101" s="33"/>
      <c r="AE101" s="191"/>
    </row>
    <row r="102" spans="1:31" ht="13.5" customHeight="1">
      <c r="A102" s="25"/>
      <c r="B102" s="44"/>
      <c r="C102" s="23"/>
      <c r="D102" s="12" t="str">
        <f>IF(A102&gt;0,D$18," ")</f>
        <v> </v>
      </c>
      <c r="E102" s="24"/>
      <c r="F102" s="11" t="str">
        <f>IF($A102&gt;0,"vce"," ")</f>
        <v> </v>
      </c>
      <c r="G102" s="21" t="str">
        <f>IF($A102&gt;0,"."," ")</f>
        <v> </v>
      </c>
      <c r="H102" s="25"/>
      <c r="I102" s="25"/>
      <c r="J102" s="21" t="str">
        <f>IF($A102&gt;0,"."," ")</f>
        <v> </v>
      </c>
      <c r="K102" s="25"/>
      <c r="L102" s="21" t="str">
        <f>IF($A102&gt;0,"."," ")</f>
        <v> </v>
      </c>
      <c r="M102" s="25"/>
      <c r="N102" s="21" t="str">
        <f>IF($A102&gt;0,"-"," ")</f>
        <v> </v>
      </c>
      <c r="O102" s="141"/>
      <c r="P102" s="25"/>
      <c r="Q102" s="141"/>
      <c r="R102" s="26"/>
      <c r="S102" s="25"/>
      <c r="T102" s="14"/>
      <c r="U102" s="16"/>
      <c r="V102" s="190"/>
      <c r="W102" s="20"/>
      <c r="X102" s="16"/>
      <c r="Y102" s="141"/>
      <c r="Z102" s="60"/>
      <c r="AA102" s="133"/>
      <c r="AB102" s="59"/>
      <c r="AC102" s="133"/>
      <c r="AD102" s="33"/>
      <c r="AE102" s="191"/>
    </row>
    <row r="103" spans="1:31" ht="13.5" customHeight="1">
      <c r="A103" s="11" t="str">
        <f>IF(A102&gt;0,A102," ")</f>
        <v> </v>
      </c>
      <c r="B103" s="210" t="str">
        <f>IF(B102&gt;0,B102," ")</f>
        <v> </v>
      </c>
      <c r="C103" s="15"/>
      <c r="D103" s="12" t="str">
        <f>IF(D102&gt;0,D102," ")</f>
        <v> </v>
      </c>
      <c r="E103" s="15"/>
      <c r="F103" s="12" t="str">
        <f>IF(A102&gt;0,"vda"," ")</f>
        <v> </v>
      </c>
      <c r="G103" s="27" t="str">
        <f aca="true" t="shared" si="21" ref="G103:N103">IF(G102&gt;0,G102," ")</f>
        <v> </v>
      </c>
      <c r="H103" s="12" t="str">
        <f t="shared" si="21"/>
        <v> </v>
      </c>
      <c r="I103" s="12" t="str">
        <f t="shared" si="21"/>
        <v> </v>
      </c>
      <c r="J103" s="27" t="str">
        <f t="shared" si="21"/>
        <v> </v>
      </c>
      <c r="K103" s="12" t="str">
        <f t="shared" si="21"/>
        <v> </v>
      </c>
      <c r="L103" s="27" t="str">
        <f t="shared" si="21"/>
        <v> </v>
      </c>
      <c r="M103" s="12" t="str">
        <f t="shared" si="21"/>
        <v> </v>
      </c>
      <c r="N103" s="27" t="str">
        <f t="shared" si="21"/>
        <v> </v>
      </c>
      <c r="O103" s="141"/>
      <c r="P103" s="11" t="str">
        <f>IF(P102&gt;0,P102," ")</f>
        <v> </v>
      </c>
      <c r="Q103" s="141"/>
      <c r="R103" s="11" t="str">
        <f>IF(R102&gt;0,R102," ")</f>
        <v> </v>
      </c>
      <c r="S103" s="14"/>
      <c r="T103" s="25"/>
      <c r="U103" s="16"/>
      <c r="V103" s="190"/>
      <c r="W103" s="17"/>
      <c r="X103" s="19"/>
      <c r="Y103" s="141"/>
      <c r="Z103" s="55"/>
      <c r="AA103" s="133"/>
      <c r="AB103" s="115"/>
      <c r="AC103" s="133"/>
      <c r="AD103" s="33"/>
      <c r="AE103" s="191"/>
    </row>
    <row r="104" spans="1:31" ht="13.5" customHeight="1">
      <c r="A104" s="11" t="str">
        <f>IF(A103&gt;0,A103," ")</f>
        <v> </v>
      </c>
      <c r="B104" s="210" t="str">
        <f>IF(B103&gt;0,B103," ")</f>
        <v> </v>
      </c>
      <c r="C104" s="15"/>
      <c r="D104" s="22"/>
      <c r="E104" s="15"/>
      <c r="F104" s="35"/>
      <c r="G104" s="36" t="s">
        <v>0</v>
      </c>
      <c r="H104" s="39"/>
      <c r="I104" s="39"/>
      <c r="J104" s="39"/>
      <c r="K104" s="39"/>
      <c r="L104" s="36" t="s">
        <v>0</v>
      </c>
      <c r="M104" s="39"/>
      <c r="N104" s="40" t="s">
        <v>0</v>
      </c>
      <c r="O104" s="141"/>
      <c r="P104" s="11" t="str">
        <f>IF(P103&gt;0,P103," ")</f>
        <v> </v>
      </c>
      <c r="Q104" s="141"/>
      <c r="R104" s="11" t="str">
        <f>IF(R103&gt;0,R103," ")</f>
        <v> </v>
      </c>
      <c r="S104" s="14"/>
      <c r="T104" s="14"/>
      <c r="U104" s="25"/>
      <c r="V104" s="190"/>
      <c r="W104" s="46"/>
      <c r="X104" s="46"/>
      <c r="Y104" s="141"/>
      <c r="Z104" s="58"/>
      <c r="AA104" s="133"/>
      <c r="AB104" s="59"/>
      <c r="AC104" s="133"/>
      <c r="AD104" s="33"/>
      <c r="AE104" s="191"/>
    </row>
    <row r="105" spans="1:31" ht="13.5" customHeight="1">
      <c r="A105" s="45"/>
      <c r="B105" s="211"/>
      <c r="C105" s="15"/>
      <c r="D105" s="38"/>
      <c r="E105" s="15"/>
      <c r="F105" s="17"/>
      <c r="G105" s="37"/>
      <c r="H105" s="18"/>
      <c r="I105" s="13"/>
      <c r="J105" s="56"/>
      <c r="K105" s="28"/>
      <c r="L105" s="37"/>
      <c r="M105" s="18"/>
      <c r="N105" s="41"/>
      <c r="O105" s="141"/>
      <c r="P105" s="47"/>
      <c r="Q105" s="141"/>
      <c r="R105" s="20"/>
      <c r="S105" s="14"/>
      <c r="T105" s="14"/>
      <c r="U105" s="16"/>
      <c r="V105" s="190"/>
      <c r="W105" s="35"/>
      <c r="X105" s="34"/>
      <c r="Y105" s="141"/>
      <c r="Z105" s="59"/>
      <c r="AA105" s="133"/>
      <c r="AB105" s="59"/>
      <c r="AC105" s="133"/>
      <c r="AD105" s="33"/>
      <c r="AE105" s="191"/>
    </row>
    <row r="106" spans="1:31" ht="13.5" customHeight="1">
      <c r="A106" s="25"/>
      <c r="B106" s="44"/>
      <c r="C106" s="23"/>
      <c r="D106" s="12" t="str">
        <f>IF(A106&gt;0,D$18," ")</f>
        <v> </v>
      </c>
      <c r="E106" s="24"/>
      <c r="F106" s="11" t="str">
        <f>IF($A106&gt;0,"vce"," ")</f>
        <v> </v>
      </c>
      <c r="G106" s="21" t="str">
        <f>IF($A106&gt;0,"."," ")</f>
        <v> </v>
      </c>
      <c r="H106" s="25"/>
      <c r="I106" s="25"/>
      <c r="J106" s="21" t="str">
        <f>IF($A106&gt;0,"."," ")</f>
        <v> </v>
      </c>
      <c r="K106" s="25"/>
      <c r="L106" s="21" t="str">
        <f>IF($A106&gt;0,"."," ")</f>
        <v> </v>
      </c>
      <c r="M106" s="25"/>
      <c r="N106" s="21" t="str">
        <f>IF($A106&gt;0,"-"," ")</f>
        <v> </v>
      </c>
      <c r="O106" s="141"/>
      <c r="P106" s="25"/>
      <c r="Q106" s="141"/>
      <c r="R106" s="26"/>
      <c r="S106" s="25"/>
      <c r="T106" s="14"/>
      <c r="U106" s="16"/>
      <c r="V106" s="190"/>
      <c r="W106" s="20"/>
      <c r="X106" s="16"/>
      <c r="Y106" s="141"/>
      <c r="Z106" s="60"/>
      <c r="AA106" s="133"/>
      <c r="AB106" s="59"/>
      <c r="AC106" s="133"/>
      <c r="AD106" s="33"/>
      <c r="AE106" s="191"/>
    </row>
    <row r="107" spans="1:31" ht="13.5" customHeight="1">
      <c r="A107" s="11" t="str">
        <f>IF(A106&gt;0,A106," ")</f>
        <v> </v>
      </c>
      <c r="B107" s="210" t="str">
        <f>IF(B106&gt;0,B106," ")</f>
        <v> </v>
      </c>
      <c r="C107" s="15"/>
      <c r="D107" s="12" t="str">
        <f>IF(D106&gt;0,D106," ")</f>
        <v> </v>
      </c>
      <c r="E107" s="15"/>
      <c r="F107" s="12" t="str">
        <f>IF(A106&gt;0,"vda"," ")</f>
        <v> </v>
      </c>
      <c r="G107" s="27" t="str">
        <f aca="true" t="shared" si="22" ref="G107:N107">IF(G106&gt;0,G106," ")</f>
        <v> </v>
      </c>
      <c r="H107" s="12" t="str">
        <f t="shared" si="22"/>
        <v> </v>
      </c>
      <c r="I107" s="12" t="str">
        <f t="shared" si="22"/>
        <v> </v>
      </c>
      <c r="J107" s="27" t="str">
        <f t="shared" si="22"/>
        <v> </v>
      </c>
      <c r="K107" s="12" t="str">
        <f t="shared" si="22"/>
        <v> </v>
      </c>
      <c r="L107" s="27" t="str">
        <f t="shared" si="22"/>
        <v> </v>
      </c>
      <c r="M107" s="12" t="str">
        <f t="shared" si="22"/>
        <v> </v>
      </c>
      <c r="N107" s="27" t="str">
        <f t="shared" si="22"/>
        <v> </v>
      </c>
      <c r="O107" s="141"/>
      <c r="P107" s="11" t="str">
        <f>IF(P106&gt;0,P106," ")</f>
        <v> </v>
      </c>
      <c r="Q107" s="141"/>
      <c r="R107" s="11" t="str">
        <f>IF(R106&gt;0,R106," ")</f>
        <v> </v>
      </c>
      <c r="S107" s="14"/>
      <c r="T107" s="25"/>
      <c r="U107" s="16"/>
      <c r="V107" s="190"/>
      <c r="W107" s="17"/>
      <c r="X107" s="19"/>
      <c r="Y107" s="141"/>
      <c r="Z107" s="55"/>
      <c r="AA107" s="133"/>
      <c r="AB107" s="115"/>
      <c r="AC107" s="133"/>
      <c r="AD107" s="33"/>
      <c r="AE107" s="191"/>
    </row>
    <row r="108" spans="1:31" ht="13.5" customHeight="1">
      <c r="A108" s="11" t="str">
        <f>IF(A107&gt;0,A107," ")</f>
        <v> </v>
      </c>
      <c r="B108" s="210" t="str">
        <f>IF(B107&gt;0,B107," ")</f>
        <v> </v>
      </c>
      <c r="C108" s="15"/>
      <c r="D108" s="22"/>
      <c r="E108" s="15"/>
      <c r="F108" s="35"/>
      <c r="G108" s="36" t="s">
        <v>0</v>
      </c>
      <c r="H108" s="39"/>
      <c r="I108" s="39"/>
      <c r="J108" s="39"/>
      <c r="K108" s="39"/>
      <c r="L108" s="36" t="s">
        <v>0</v>
      </c>
      <c r="M108" s="39"/>
      <c r="N108" s="40" t="s">
        <v>0</v>
      </c>
      <c r="O108" s="141"/>
      <c r="P108" s="11" t="str">
        <f>IF(P107&gt;0,P107," ")</f>
        <v> </v>
      </c>
      <c r="Q108" s="141"/>
      <c r="R108" s="11" t="str">
        <f>IF(R107&gt;0,R107," ")</f>
        <v> </v>
      </c>
      <c r="S108" s="14"/>
      <c r="T108" s="14"/>
      <c r="U108" s="25"/>
      <c r="V108" s="190"/>
      <c r="W108" s="46"/>
      <c r="X108" s="46"/>
      <c r="Y108" s="141"/>
      <c r="Z108" s="58"/>
      <c r="AA108" s="133"/>
      <c r="AB108" s="59"/>
      <c r="AC108" s="133"/>
      <c r="AD108" s="33"/>
      <c r="AE108" s="191"/>
    </row>
    <row r="109" spans="1:31" ht="13.5" customHeight="1">
      <c r="A109" s="45"/>
      <c r="B109" s="211"/>
      <c r="C109" s="15"/>
      <c r="D109" s="38"/>
      <c r="E109" s="15"/>
      <c r="F109" s="17"/>
      <c r="G109" s="37"/>
      <c r="H109" s="18"/>
      <c r="I109" s="13"/>
      <c r="J109" s="56"/>
      <c r="K109" s="28"/>
      <c r="L109" s="37"/>
      <c r="M109" s="18"/>
      <c r="N109" s="41"/>
      <c r="O109" s="141"/>
      <c r="P109" s="47"/>
      <c r="Q109" s="141"/>
      <c r="R109" s="20"/>
      <c r="S109" s="14"/>
      <c r="T109" s="14"/>
      <c r="U109" s="16"/>
      <c r="V109" s="190"/>
      <c r="W109" s="35"/>
      <c r="X109" s="34"/>
      <c r="Y109" s="141"/>
      <c r="Z109" s="59"/>
      <c r="AA109" s="133"/>
      <c r="AB109" s="59"/>
      <c r="AC109" s="133"/>
      <c r="AD109" s="33"/>
      <c r="AE109" s="191"/>
    </row>
    <row r="110" spans="1:31" ht="13.5" customHeight="1">
      <c r="A110" s="25"/>
      <c r="B110" s="44"/>
      <c r="C110" s="23"/>
      <c r="D110" s="12" t="str">
        <f>IF(A110&gt;0,D$18," ")</f>
        <v> </v>
      </c>
      <c r="E110" s="24"/>
      <c r="F110" s="11" t="str">
        <f>IF($A110&gt;0,"vce"," ")</f>
        <v> </v>
      </c>
      <c r="G110" s="21" t="str">
        <f>IF($A110&gt;0,"."," ")</f>
        <v> </v>
      </c>
      <c r="H110" s="25"/>
      <c r="I110" s="25"/>
      <c r="J110" s="21" t="str">
        <f>IF($A110&gt;0,"."," ")</f>
        <v> </v>
      </c>
      <c r="K110" s="25"/>
      <c r="L110" s="21" t="str">
        <f>IF($A110&gt;0,"."," ")</f>
        <v> </v>
      </c>
      <c r="M110" s="25"/>
      <c r="N110" s="21" t="str">
        <f>IF($A110&gt;0,"-"," ")</f>
        <v> </v>
      </c>
      <c r="O110" s="141"/>
      <c r="P110" s="25"/>
      <c r="Q110" s="141"/>
      <c r="R110" s="26"/>
      <c r="S110" s="25"/>
      <c r="T110" s="14"/>
      <c r="U110" s="16"/>
      <c r="V110" s="190"/>
      <c r="W110" s="20"/>
      <c r="X110" s="16"/>
      <c r="Y110" s="141"/>
      <c r="Z110" s="60"/>
      <c r="AA110" s="133"/>
      <c r="AB110" s="59"/>
      <c r="AC110" s="133"/>
      <c r="AD110" s="33"/>
      <c r="AE110" s="191"/>
    </row>
    <row r="111" spans="1:31" ht="13.5" customHeight="1">
      <c r="A111" s="11" t="str">
        <f>IF(A110&gt;0,A110," ")</f>
        <v> </v>
      </c>
      <c r="B111" s="210" t="str">
        <f>IF(B110&gt;0,B110," ")</f>
        <v> </v>
      </c>
      <c r="C111" s="15"/>
      <c r="D111" s="12" t="str">
        <f>IF(D110&gt;0,D110," ")</f>
        <v> </v>
      </c>
      <c r="E111" s="15"/>
      <c r="F111" s="12" t="str">
        <f>IF(A110&gt;0,"vda"," ")</f>
        <v> </v>
      </c>
      <c r="G111" s="27" t="str">
        <f aca="true" t="shared" si="23" ref="G111:N111">IF(G110&gt;0,G110," ")</f>
        <v> </v>
      </c>
      <c r="H111" s="12" t="str">
        <f t="shared" si="23"/>
        <v> </v>
      </c>
      <c r="I111" s="12" t="str">
        <f t="shared" si="23"/>
        <v> </v>
      </c>
      <c r="J111" s="27" t="str">
        <f t="shared" si="23"/>
        <v> </v>
      </c>
      <c r="K111" s="12" t="str">
        <f t="shared" si="23"/>
        <v> </v>
      </c>
      <c r="L111" s="27" t="str">
        <f t="shared" si="23"/>
        <v> </v>
      </c>
      <c r="M111" s="12" t="str">
        <f t="shared" si="23"/>
        <v> </v>
      </c>
      <c r="N111" s="27" t="str">
        <f t="shared" si="23"/>
        <v> </v>
      </c>
      <c r="O111" s="141"/>
      <c r="P111" s="11" t="str">
        <f>IF(P110&gt;0,P110," ")</f>
        <v> </v>
      </c>
      <c r="Q111" s="141"/>
      <c r="R111" s="11" t="str">
        <f>IF(R110&gt;0,R110," ")</f>
        <v> </v>
      </c>
      <c r="S111" s="14"/>
      <c r="T111" s="25"/>
      <c r="U111" s="16"/>
      <c r="V111" s="190"/>
      <c r="W111" s="17"/>
      <c r="X111" s="19"/>
      <c r="Y111" s="141"/>
      <c r="Z111" s="55"/>
      <c r="AA111" s="133"/>
      <c r="AB111" s="115"/>
      <c r="AC111" s="133"/>
      <c r="AD111" s="33"/>
      <c r="AE111" s="191"/>
    </row>
    <row r="112" spans="1:31" ht="13.5" customHeight="1">
      <c r="A112" s="11" t="str">
        <f>IF(A111&gt;0,A111," ")</f>
        <v> </v>
      </c>
      <c r="B112" s="210" t="str">
        <f>IF(B111&gt;0,B111," ")</f>
        <v> </v>
      </c>
      <c r="C112" s="15"/>
      <c r="D112" s="22"/>
      <c r="E112" s="15"/>
      <c r="F112" s="35"/>
      <c r="G112" s="36" t="s">
        <v>0</v>
      </c>
      <c r="H112" s="39"/>
      <c r="I112" s="39"/>
      <c r="J112" s="39"/>
      <c r="K112" s="39"/>
      <c r="L112" s="36" t="s">
        <v>0</v>
      </c>
      <c r="M112" s="39"/>
      <c r="N112" s="40" t="s">
        <v>0</v>
      </c>
      <c r="O112" s="141"/>
      <c r="P112" s="11" t="str">
        <f>IF(P111&gt;0,P111," ")</f>
        <v> </v>
      </c>
      <c r="Q112" s="141"/>
      <c r="R112" s="11" t="str">
        <f>IF(R111&gt;0,R111," ")</f>
        <v> </v>
      </c>
      <c r="S112" s="14"/>
      <c r="T112" s="14"/>
      <c r="U112" s="25"/>
      <c r="V112" s="190"/>
      <c r="W112" s="46"/>
      <c r="X112" s="46"/>
      <c r="Y112" s="141"/>
      <c r="Z112" s="58"/>
      <c r="AA112" s="133"/>
      <c r="AB112" s="59"/>
      <c r="AC112" s="133"/>
      <c r="AD112" s="33"/>
      <c r="AE112" s="191"/>
    </row>
    <row r="113" spans="1:31" ht="13.5" customHeight="1">
      <c r="A113" s="45"/>
      <c r="B113" s="211"/>
      <c r="C113" s="15"/>
      <c r="D113" s="38"/>
      <c r="E113" s="15"/>
      <c r="F113" s="17"/>
      <c r="G113" s="37"/>
      <c r="H113" s="18"/>
      <c r="I113" s="13"/>
      <c r="J113" s="56"/>
      <c r="K113" s="28"/>
      <c r="L113" s="37"/>
      <c r="M113" s="18"/>
      <c r="N113" s="41"/>
      <c r="O113" s="141"/>
      <c r="P113" s="47"/>
      <c r="Q113" s="141"/>
      <c r="R113" s="20"/>
      <c r="S113" s="14"/>
      <c r="T113" s="14"/>
      <c r="U113" s="16"/>
      <c r="V113" s="190"/>
      <c r="W113" s="35"/>
      <c r="X113" s="34"/>
      <c r="Y113" s="141"/>
      <c r="Z113" s="59"/>
      <c r="AA113" s="133"/>
      <c r="AB113" s="59"/>
      <c r="AC113" s="133"/>
      <c r="AD113" s="33"/>
      <c r="AE113" s="191"/>
    </row>
    <row r="114" spans="1:31" ht="13.5" customHeight="1">
      <c r="A114" s="25"/>
      <c r="B114" s="44"/>
      <c r="C114" s="23"/>
      <c r="D114" s="12" t="str">
        <f>IF(A114&gt;0,D$18," ")</f>
        <v> </v>
      </c>
      <c r="E114" s="24"/>
      <c r="F114" s="11" t="str">
        <f>IF($A114&gt;0,"vce"," ")</f>
        <v> </v>
      </c>
      <c r="G114" s="21" t="str">
        <f>IF($A114&gt;0,"."," ")</f>
        <v> </v>
      </c>
      <c r="H114" s="25"/>
      <c r="I114" s="25"/>
      <c r="J114" s="21" t="str">
        <f>IF($A114&gt;0,"."," ")</f>
        <v> </v>
      </c>
      <c r="K114" s="25"/>
      <c r="L114" s="21" t="str">
        <f>IF($A114&gt;0,"."," ")</f>
        <v> </v>
      </c>
      <c r="M114" s="25"/>
      <c r="N114" s="21" t="str">
        <f>IF($A114&gt;0,"-"," ")</f>
        <v> </v>
      </c>
      <c r="O114" s="141"/>
      <c r="P114" s="25"/>
      <c r="Q114" s="141"/>
      <c r="R114" s="26"/>
      <c r="S114" s="25"/>
      <c r="T114" s="14"/>
      <c r="U114" s="16"/>
      <c r="V114" s="190"/>
      <c r="W114" s="20"/>
      <c r="X114" s="16"/>
      <c r="Y114" s="141"/>
      <c r="Z114" s="60"/>
      <c r="AA114" s="133"/>
      <c r="AB114" s="59"/>
      <c r="AC114" s="133"/>
      <c r="AD114" s="33"/>
      <c r="AE114" s="191"/>
    </row>
    <row r="115" spans="1:31" ht="13.5" customHeight="1">
      <c r="A115" s="11" t="str">
        <f>IF(A114&gt;0,A114," ")</f>
        <v> </v>
      </c>
      <c r="B115" s="210" t="str">
        <f>IF(B114&gt;0,B114," ")</f>
        <v> </v>
      </c>
      <c r="C115" s="15"/>
      <c r="D115" s="12" t="str">
        <f>IF(D114&gt;0,D114," ")</f>
        <v> </v>
      </c>
      <c r="E115" s="15"/>
      <c r="F115" s="12" t="str">
        <f>IF(A114&gt;0,"vda"," ")</f>
        <v> </v>
      </c>
      <c r="G115" s="27" t="str">
        <f aca="true" t="shared" si="24" ref="G115:N115">IF(G114&gt;0,G114," ")</f>
        <v> </v>
      </c>
      <c r="H115" s="12" t="str">
        <f t="shared" si="24"/>
        <v> </v>
      </c>
      <c r="I115" s="12" t="str">
        <f t="shared" si="24"/>
        <v> </v>
      </c>
      <c r="J115" s="27" t="str">
        <f t="shared" si="24"/>
        <v> </v>
      </c>
      <c r="K115" s="12" t="str">
        <f t="shared" si="24"/>
        <v> </v>
      </c>
      <c r="L115" s="27" t="str">
        <f t="shared" si="24"/>
        <v> </v>
      </c>
      <c r="M115" s="12" t="str">
        <f t="shared" si="24"/>
        <v> </v>
      </c>
      <c r="N115" s="27" t="str">
        <f t="shared" si="24"/>
        <v> </v>
      </c>
      <c r="O115" s="141"/>
      <c r="P115" s="11" t="str">
        <f>IF(P114&gt;0,P114," ")</f>
        <v> </v>
      </c>
      <c r="Q115" s="141"/>
      <c r="R115" s="11" t="str">
        <f>IF(R114&gt;0,R114," ")</f>
        <v> </v>
      </c>
      <c r="S115" s="14"/>
      <c r="T115" s="25"/>
      <c r="U115" s="16"/>
      <c r="V115" s="190"/>
      <c r="W115" s="17"/>
      <c r="X115" s="19"/>
      <c r="Y115" s="141"/>
      <c r="Z115" s="55"/>
      <c r="AA115" s="133"/>
      <c r="AB115" s="55"/>
      <c r="AC115" s="133"/>
      <c r="AD115" s="33"/>
      <c r="AE115" s="191"/>
    </row>
    <row r="116" spans="1:31" ht="13.5" customHeight="1">
      <c r="A116" s="11" t="str">
        <f>IF(A115&gt;0,A115," ")</f>
        <v> </v>
      </c>
      <c r="B116" s="210" t="str">
        <f>IF(B115&gt;0,B115," ")</f>
        <v> </v>
      </c>
      <c r="C116" s="15"/>
      <c r="D116" s="22"/>
      <c r="E116" s="15"/>
      <c r="F116" s="35"/>
      <c r="G116" s="36" t="s">
        <v>0</v>
      </c>
      <c r="H116" s="39"/>
      <c r="I116" s="39"/>
      <c r="J116" s="39"/>
      <c r="K116" s="39"/>
      <c r="L116" s="36" t="s">
        <v>0</v>
      </c>
      <c r="M116" s="39"/>
      <c r="N116" s="40" t="s">
        <v>0</v>
      </c>
      <c r="O116" s="141"/>
      <c r="P116" s="11" t="str">
        <f>IF(P115&gt;0,P115," ")</f>
        <v> </v>
      </c>
      <c r="Q116" s="141"/>
      <c r="R116" s="11" t="str">
        <f>IF(R115&gt;0,R115," ")</f>
        <v> </v>
      </c>
      <c r="S116" s="14"/>
      <c r="T116" s="14"/>
      <c r="U116" s="25"/>
      <c r="V116" s="190"/>
      <c r="W116" s="46"/>
      <c r="X116" s="46"/>
      <c r="Y116" s="141"/>
      <c r="Z116" s="58"/>
      <c r="AA116" s="133"/>
      <c r="AB116" s="59"/>
      <c r="AC116" s="133"/>
      <c r="AD116" s="33"/>
      <c r="AE116" s="191"/>
    </row>
    <row r="117" spans="1:31" ht="13.5" customHeight="1">
      <c r="A117" s="45"/>
      <c r="B117" s="211"/>
      <c r="C117" s="15"/>
      <c r="D117" s="38"/>
      <c r="E117" s="15"/>
      <c r="F117" s="17"/>
      <c r="G117" s="37"/>
      <c r="H117" s="18"/>
      <c r="I117" s="13"/>
      <c r="J117" s="56"/>
      <c r="K117" s="28"/>
      <c r="L117" s="37"/>
      <c r="M117" s="18"/>
      <c r="N117" s="41"/>
      <c r="O117" s="141"/>
      <c r="P117" s="47"/>
      <c r="Q117" s="141"/>
      <c r="R117" s="20"/>
      <c r="S117" s="14"/>
      <c r="T117" s="14"/>
      <c r="U117" s="16"/>
      <c r="V117" s="190"/>
      <c r="W117" s="35"/>
      <c r="X117" s="34"/>
      <c r="Y117" s="141"/>
      <c r="Z117" s="59"/>
      <c r="AA117" s="133"/>
      <c r="AB117" s="59"/>
      <c r="AC117" s="133"/>
      <c r="AD117" s="33"/>
      <c r="AE117" s="191"/>
    </row>
    <row r="118" spans="1:31" ht="13.5" customHeight="1">
      <c r="A118" s="25"/>
      <c r="B118" s="44"/>
      <c r="C118" s="23"/>
      <c r="D118" s="12" t="str">
        <f>IF(A118&gt;0,D$18," ")</f>
        <v> </v>
      </c>
      <c r="E118" s="24"/>
      <c r="F118" s="11" t="str">
        <f>IF($A118&gt;0,"vce"," ")</f>
        <v> </v>
      </c>
      <c r="G118" s="21" t="str">
        <f>IF($A118&gt;0,"."," ")</f>
        <v> </v>
      </c>
      <c r="H118" s="25"/>
      <c r="I118" s="25"/>
      <c r="J118" s="21" t="str">
        <f>IF($A118&gt;0,"."," ")</f>
        <v> </v>
      </c>
      <c r="K118" s="25"/>
      <c r="L118" s="21" t="str">
        <f>IF($A118&gt;0,"."," ")</f>
        <v> </v>
      </c>
      <c r="M118" s="25"/>
      <c r="N118" s="21" t="str">
        <f>IF($A118&gt;0,"-"," ")</f>
        <v> </v>
      </c>
      <c r="O118" s="141"/>
      <c r="P118" s="25"/>
      <c r="Q118" s="141"/>
      <c r="R118" s="26"/>
      <c r="S118" s="25"/>
      <c r="T118" s="14"/>
      <c r="U118" s="16"/>
      <c r="V118" s="190"/>
      <c r="W118" s="20"/>
      <c r="X118" s="16"/>
      <c r="Y118" s="141"/>
      <c r="Z118" s="60"/>
      <c r="AA118" s="133"/>
      <c r="AB118" s="59"/>
      <c r="AC118" s="133"/>
      <c r="AD118" s="33"/>
      <c r="AE118" s="191"/>
    </row>
    <row r="119" spans="1:31" ht="13.5" customHeight="1">
      <c r="A119" s="11" t="str">
        <f>IF(A118&gt;0,A118," ")</f>
        <v> </v>
      </c>
      <c r="B119" s="210" t="str">
        <f>IF(B118&gt;0,B118," ")</f>
        <v> </v>
      </c>
      <c r="C119" s="15"/>
      <c r="D119" s="12" t="str">
        <f>IF(D118&gt;0,D118," ")</f>
        <v> </v>
      </c>
      <c r="E119" s="15"/>
      <c r="F119" s="12" t="str">
        <f>IF(A118&gt;0,"vda"," ")</f>
        <v> </v>
      </c>
      <c r="G119" s="27" t="str">
        <f aca="true" t="shared" si="25" ref="G119:N119">IF(G118&gt;0,G118," ")</f>
        <v> </v>
      </c>
      <c r="H119" s="12" t="str">
        <f t="shared" si="25"/>
        <v> </v>
      </c>
      <c r="I119" s="12" t="str">
        <f t="shared" si="25"/>
        <v> </v>
      </c>
      <c r="J119" s="27" t="str">
        <f t="shared" si="25"/>
        <v> </v>
      </c>
      <c r="K119" s="12" t="str">
        <f t="shared" si="25"/>
        <v> </v>
      </c>
      <c r="L119" s="27" t="str">
        <f t="shared" si="25"/>
        <v> </v>
      </c>
      <c r="M119" s="12" t="str">
        <f t="shared" si="25"/>
        <v> </v>
      </c>
      <c r="N119" s="27" t="str">
        <f t="shared" si="25"/>
        <v> </v>
      </c>
      <c r="O119" s="141"/>
      <c r="P119" s="11" t="str">
        <f>IF(P118&gt;0,P118," ")</f>
        <v> </v>
      </c>
      <c r="Q119" s="141"/>
      <c r="R119" s="11" t="str">
        <f>IF(R118&gt;0,R118," ")</f>
        <v> </v>
      </c>
      <c r="S119" s="14"/>
      <c r="T119" s="25"/>
      <c r="U119" s="16"/>
      <c r="V119" s="190"/>
      <c r="W119" s="17"/>
      <c r="X119" s="19"/>
      <c r="Y119" s="141"/>
      <c r="Z119" s="55"/>
      <c r="AA119" s="133"/>
      <c r="AB119" s="55"/>
      <c r="AC119" s="133"/>
      <c r="AD119" s="33"/>
      <c r="AE119" s="191"/>
    </row>
    <row r="120" spans="1:31" ht="13.5" customHeight="1">
      <c r="A120" s="11" t="str">
        <f>IF(A119&gt;0,A119," ")</f>
        <v> </v>
      </c>
      <c r="B120" s="210" t="str">
        <f>IF(B119&gt;0,B119," ")</f>
        <v> </v>
      </c>
      <c r="C120" s="15"/>
      <c r="D120" s="22"/>
      <c r="E120" s="15"/>
      <c r="F120" s="35"/>
      <c r="G120" s="36" t="s">
        <v>0</v>
      </c>
      <c r="H120" s="39"/>
      <c r="I120" s="39"/>
      <c r="J120" s="39"/>
      <c r="K120" s="39"/>
      <c r="L120" s="36" t="s">
        <v>0</v>
      </c>
      <c r="M120" s="39"/>
      <c r="N120" s="40" t="s">
        <v>0</v>
      </c>
      <c r="O120" s="141"/>
      <c r="P120" s="11" t="str">
        <f>IF(P119&gt;0,P119," ")</f>
        <v> </v>
      </c>
      <c r="Q120" s="141"/>
      <c r="R120" s="11" t="str">
        <f>IF(R119&gt;0,R119," ")</f>
        <v> </v>
      </c>
      <c r="S120" s="14"/>
      <c r="T120" s="14"/>
      <c r="U120" s="25"/>
      <c r="V120" s="190"/>
      <c r="W120" s="46"/>
      <c r="X120" s="46"/>
      <c r="Y120" s="141"/>
      <c r="Z120" s="58"/>
      <c r="AA120" s="133"/>
      <c r="AB120" s="59"/>
      <c r="AC120" s="133"/>
      <c r="AD120" s="33"/>
      <c r="AE120" s="191"/>
    </row>
    <row r="121" spans="1:31" ht="13.5" customHeight="1">
      <c r="A121" s="45"/>
      <c r="B121" s="211"/>
      <c r="C121" s="15"/>
      <c r="D121" s="38"/>
      <c r="E121" s="15"/>
      <c r="F121" s="17"/>
      <c r="G121" s="37"/>
      <c r="H121" s="18"/>
      <c r="I121" s="13"/>
      <c r="J121" s="56"/>
      <c r="K121" s="28"/>
      <c r="L121" s="37"/>
      <c r="M121" s="18"/>
      <c r="N121" s="41"/>
      <c r="O121" s="141"/>
      <c r="P121" s="47"/>
      <c r="Q121" s="141"/>
      <c r="R121" s="20"/>
      <c r="S121" s="14"/>
      <c r="T121" s="14"/>
      <c r="U121" s="16"/>
      <c r="V121" s="190"/>
      <c r="W121" s="35"/>
      <c r="X121" s="34"/>
      <c r="Y121" s="141"/>
      <c r="Z121" s="59"/>
      <c r="AA121" s="133"/>
      <c r="AB121" s="59"/>
      <c r="AC121" s="133"/>
      <c r="AD121" s="33"/>
      <c r="AE121" s="191"/>
    </row>
    <row r="122" spans="1:31" ht="13.5" customHeight="1">
      <c r="A122" s="25"/>
      <c r="B122" s="44"/>
      <c r="C122" s="23"/>
      <c r="D122" s="12" t="str">
        <f>IF(A122&gt;0,D$18," ")</f>
        <v> </v>
      </c>
      <c r="E122" s="24"/>
      <c r="F122" s="11" t="str">
        <f>IF($A122&gt;0,"vce"," ")</f>
        <v> </v>
      </c>
      <c r="G122" s="21" t="str">
        <f>IF($A122&gt;0,"."," ")</f>
        <v> </v>
      </c>
      <c r="H122" s="25"/>
      <c r="I122" s="25"/>
      <c r="J122" s="21" t="str">
        <f>IF($A122&gt;0,"."," ")</f>
        <v> </v>
      </c>
      <c r="K122" s="25"/>
      <c r="L122" s="21" t="str">
        <f>IF($A122&gt;0,"."," ")</f>
        <v> </v>
      </c>
      <c r="M122" s="25"/>
      <c r="N122" s="21" t="str">
        <f>IF($A122&gt;0,"-"," ")</f>
        <v> </v>
      </c>
      <c r="O122" s="141"/>
      <c r="P122" s="25"/>
      <c r="Q122" s="141"/>
      <c r="R122" s="26"/>
      <c r="S122" s="25"/>
      <c r="T122" s="14"/>
      <c r="U122" s="16"/>
      <c r="V122" s="190"/>
      <c r="W122" s="20"/>
      <c r="X122" s="16"/>
      <c r="Y122" s="141"/>
      <c r="Z122" s="60"/>
      <c r="AA122" s="133"/>
      <c r="AB122" s="59"/>
      <c r="AC122" s="133"/>
      <c r="AD122" s="33"/>
      <c r="AE122" s="191"/>
    </row>
    <row r="123" spans="1:31" ht="13.5" customHeight="1">
      <c r="A123" s="11" t="str">
        <f>IF(A122&gt;0,A122," ")</f>
        <v> </v>
      </c>
      <c r="B123" s="210" t="str">
        <f>IF(B122&gt;0,B122," ")</f>
        <v> </v>
      </c>
      <c r="C123" s="15"/>
      <c r="D123" s="12" t="str">
        <f>IF(D122&gt;0,D122," ")</f>
        <v> </v>
      </c>
      <c r="E123" s="15"/>
      <c r="F123" s="12" t="str">
        <f>IF(A122&gt;0,"vda"," ")</f>
        <v> </v>
      </c>
      <c r="G123" s="27" t="str">
        <f aca="true" t="shared" si="26" ref="G123:N123">IF(G122&gt;0,G122," ")</f>
        <v> </v>
      </c>
      <c r="H123" s="12" t="str">
        <f t="shared" si="26"/>
        <v> </v>
      </c>
      <c r="I123" s="12" t="str">
        <f t="shared" si="26"/>
        <v> </v>
      </c>
      <c r="J123" s="27" t="str">
        <f t="shared" si="26"/>
        <v> </v>
      </c>
      <c r="K123" s="12" t="str">
        <f t="shared" si="26"/>
        <v> </v>
      </c>
      <c r="L123" s="27" t="str">
        <f t="shared" si="26"/>
        <v> </v>
      </c>
      <c r="M123" s="12" t="str">
        <f t="shared" si="26"/>
        <v> </v>
      </c>
      <c r="N123" s="27" t="str">
        <f t="shared" si="26"/>
        <v> </v>
      </c>
      <c r="O123" s="141"/>
      <c r="P123" s="11" t="str">
        <f>IF(P122&gt;0,P122," ")</f>
        <v> </v>
      </c>
      <c r="Q123" s="141"/>
      <c r="R123" s="11" t="str">
        <f>IF(R122&gt;0,R122," ")</f>
        <v> </v>
      </c>
      <c r="S123" s="14"/>
      <c r="T123" s="25"/>
      <c r="U123" s="16"/>
      <c r="V123" s="190"/>
      <c r="W123" s="17"/>
      <c r="X123" s="19"/>
      <c r="Y123" s="141"/>
      <c r="Z123" s="55"/>
      <c r="AA123" s="133"/>
      <c r="AB123" s="55"/>
      <c r="AC123" s="133"/>
      <c r="AD123" s="33"/>
      <c r="AE123" s="191"/>
    </row>
    <row r="124" spans="1:31" ht="13.5" customHeight="1">
      <c r="A124" s="11" t="str">
        <f>IF(A123&gt;0,A123," ")</f>
        <v> </v>
      </c>
      <c r="B124" s="210" t="str">
        <f>IF(B123&gt;0,B123," ")</f>
        <v> </v>
      </c>
      <c r="C124" s="15"/>
      <c r="D124" s="22"/>
      <c r="E124" s="15"/>
      <c r="F124" s="35"/>
      <c r="G124" s="36" t="s">
        <v>0</v>
      </c>
      <c r="H124" s="39"/>
      <c r="I124" s="39"/>
      <c r="J124" s="39"/>
      <c r="K124" s="39"/>
      <c r="L124" s="36" t="s">
        <v>0</v>
      </c>
      <c r="M124" s="39"/>
      <c r="N124" s="40" t="s">
        <v>0</v>
      </c>
      <c r="O124" s="141"/>
      <c r="P124" s="11" t="str">
        <f>IF(P123&gt;0,P123," ")</f>
        <v> </v>
      </c>
      <c r="Q124" s="141"/>
      <c r="R124" s="11" t="str">
        <f>IF(R123&gt;0,R123," ")</f>
        <v> </v>
      </c>
      <c r="S124" s="14"/>
      <c r="T124" s="14"/>
      <c r="U124" s="25"/>
      <c r="V124" s="190"/>
      <c r="W124" s="46"/>
      <c r="X124" s="46"/>
      <c r="Y124" s="141"/>
      <c r="Z124" s="58"/>
      <c r="AA124" s="133"/>
      <c r="AB124" s="59"/>
      <c r="AC124" s="133"/>
      <c r="AD124" s="33"/>
      <c r="AE124" s="191"/>
    </row>
    <row r="125" spans="1:31" ht="13.5" customHeight="1">
      <c r="A125" s="45"/>
      <c r="B125" s="211"/>
      <c r="C125" s="15"/>
      <c r="D125" s="38"/>
      <c r="E125" s="15"/>
      <c r="F125" s="17"/>
      <c r="G125" s="37"/>
      <c r="H125" s="18"/>
      <c r="I125" s="13"/>
      <c r="J125" s="56"/>
      <c r="K125" s="28"/>
      <c r="L125" s="37"/>
      <c r="M125" s="18"/>
      <c r="N125" s="41"/>
      <c r="O125" s="141"/>
      <c r="P125" s="47"/>
      <c r="Q125" s="141"/>
      <c r="R125" s="20"/>
      <c r="S125" s="14"/>
      <c r="T125" s="14"/>
      <c r="U125" s="16"/>
      <c r="V125" s="190"/>
      <c r="W125" s="35"/>
      <c r="X125" s="34"/>
      <c r="Y125" s="141"/>
      <c r="Z125" s="59"/>
      <c r="AA125" s="133"/>
      <c r="AB125" s="59"/>
      <c r="AC125" s="133"/>
      <c r="AD125" s="33"/>
      <c r="AE125" s="191"/>
    </row>
    <row r="126" spans="1:31" ht="13.5" customHeight="1">
      <c r="A126" s="25"/>
      <c r="B126" s="44"/>
      <c r="C126" s="23"/>
      <c r="D126" s="12" t="str">
        <f>IF(A126&gt;0,D$18," ")</f>
        <v> </v>
      </c>
      <c r="E126" s="24"/>
      <c r="F126" s="11" t="str">
        <f>IF($A126&gt;0,"vce"," ")</f>
        <v> </v>
      </c>
      <c r="G126" s="21" t="str">
        <f>IF($A126&gt;0,"."," ")</f>
        <v> </v>
      </c>
      <c r="H126" s="25"/>
      <c r="I126" s="25"/>
      <c r="J126" s="21" t="str">
        <f>IF($A126&gt;0,"."," ")</f>
        <v> </v>
      </c>
      <c r="K126" s="25"/>
      <c r="L126" s="21" t="str">
        <f>IF($A126&gt;0,"."," ")</f>
        <v> </v>
      </c>
      <c r="M126" s="25"/>
      <c r="N126" s="21" t="str">
        <f>IF($A126&gt;0,"-"," ")</f>
        <v> </v>
      </c>
      <c r="O126" s="141"/>
      <c r="P126" s="25"/>
      <c r="Q126" s="141"/>
      <c r="R126" s="26"/>
      <c r="S126" s="25"/>
      <c r="T126" s="14"/>
      <c r="U126" s="16"/>
      <c r="V126" s="190"/>
      <c r="W126" s="20"/>
      <c r="X126" s="16"/>
      <c r="Y126" s="141"/>
      <c r="Z126" s="60"/>
      <c r="AA126" s="133"/>
      <c r="AB126" s="59"/>
      <c r="AC126" s="133"/>
      <c r="AD126" s="33"/>
      <c r="AE126" s="191"/>
    </row>
    <row r="127" spans="1:31" ht="13.5" customHeight="1">
      <c r="A127" s="11" t="str">
        <f>IF(A126&gt;0,A126," ")</f>
        <v> </v>
      </c>
      <c r="B127" s="210" t="str">
        <f>IF(B126&gt;0,B126," ")</f>
        <v> </v>
      </c>
      <c r="C127" s="15"/>
      <c r="D127" s="12" t="str">
        <f>IF(D126&gt;0,D126," ")</f>
        <v> </v>
      </c>
      <c r="E127" s="15"/>
      <c r="F127" s="12" t="str">
        <f>IF(A126&gt;0,"vda"," ")</f>
        <v> </v>
      </c>
      <c r="G127" s="27" t="str">
        <f aca="true" t="shared" si="27" ref="G127:N127">IF(G126&gt;0,G126," ")</f>
        <v> </v>
      </c>
      <c r="H127" s="12" t="str">
        <f t="shared" si="27"/>
        <v> </v>
      </c>
      <c r="I127" s="12" t="str">
        <f t="shared" si="27"/>
        <v> </v>
      </c>
      <c r="J127" s="27" t="str">
        <f t="shared" si="27"/>
        <v> </v>
      </c>
      <c r="K127" s="12" t="str">
        <f t="shared" si="27"/>
        <v> </v>
      </c>
      <c r="L127" s="27" t="str">
        <f t="shared" si="27"/>
        <v> </v>
      </c>
      <c r="M127" s="12" t="str">
        <f t="shared" si="27"/>
        <v> </v>
      </c>
      <c r="N127" s="27" t="str">
        <f t="shared" si="27"/>
        <v> </v>
      </c>
      <c r="O127" s="141"/>
      <c r="P127" s="11" t="str">
        <f>IF(P126&gt;0,P126," ")</f>
        <v> </v>
      </c>
      <c r="Q127" s="141"/>
      <c r="R127" s="11" t="str">
        <f>IF(R126&gt;0,R126," ")</f>
        <v> </v>
      </c>
      <c r="S127" s="14"/>
      <c r="T127" s="25"/>
      <c r="U127" s="16"/>
      <c r="V127" s="190"/>
      <c r="W127" s="17"/>
      <c r="X127" s="19"/>
      <c r="Y127" s="141"/>
      <c r="Z127" s="55"/>
      <c r="AA127" s="133"/>
      <c r="AB127" s="55"/>
      <c r="AC127" s="133"/>
      <c r="AD127" s="33"/>
      <c r="AE127" s="191"/>
    </row>
    <row r="128" spans="1:31" ht="13.5" customHeight="1">
      <c r="A128" s="11" t="str">
        <f>IF(A127&gt;0,A127," ")</f>
        <v> </v>
      </c>
      <c r="B128" s="210" t="str">
        <f>IF(B127&gt;0,B127," ")</f>
        <v> </v>
      </c>
      <c r="C128" s="15"/>
      <c r="D128" s="22"/>
      <c r="E128" s="15"/>
      <c r="F128" s="35"/>
      <c r="G128" s="36" t="s">
        <v>0</v>
      </c>
      <c r="H128" s="39"/>
      <c r="I128" s="39"/>
      <c r="J128" s="39"/>
      <c r="K128" s="39"/>
      <c r="L128" s="36" t="s">
        <v>0</v>
      </c>
      <c r="M128" s="39"/>
      <c r="N128" s="40" t="s">
        <v>0</v>
      </c>
      <c r="O128" s="141"/>
      <c r="P128" s="11" t="str">
        <f>IF(P127&gt;0,P127," ")</f>
        <v> </v>
      </c>
      <c r="Q128" s="141"/>
      <c r="R128" s="11" t="str">
        <f>IF(R127&gt;0,R127," ")</f>
        <v> </v>
      </c>
      <c r="S128" s="14"/>
      <c r="T128" s="14"/>
      <c r="U128" s="25"/>
      <c r="V128" s="190"/>
      <c r="W128" s="46"/>
      <c r="X128" s="46"/>
      <c r="Y128" s="141"/>
      <c r="Z128" s="58"/>
      <c r="AA128" s="133"/>
      <c r="AB128" s="59"/>
      <c r="AC128" s="133"/>
      <c r="AD128" s="33"/>
      <c r="AE128" s="191"/>
    </row>
    <row r="129" spans="1:31" ht="13.5" customHeight="1">
      <c r="A129" s="45"/>
      <c r="B129" s="211"/>
      <c r="C129" s="15"/>
      <c r="D129" s="38"/>
      <c r="E129" s="15"/>
      <c r="F129" s="17"/>
      <c r="G129" s="37"/>
      <c r="H129" s="18"/>
      <c r="I129" s="13"/>
      <c r="J129" s="56"/>
      <c r="K129" s="28"/>
      <c r="L129" s="37"/>
      <c r="M129" s="18"/>
      <c r="N129" s="41"/>
      <c r="O129" s="141"/>
      <c r="P129" s="47"/>
      <c r="Q129" s="141"/>
      <c r="R129" s="20"/>
      <c r="S129" s="14"/>
      <c r="T129" s="14"/>
      <c r="U129" s="16"/>
      <c r="V129" s="190"/>
      <c r="W129" s="35"/>
      <c r="X129" s="34"/>
      <c r="Y129" s="141"/>
      <c r="Z129" s="59"/>
      <c r="AA129" s="133"/>
      <c r="AB129" s="59"/>
      <c r="AC129" s="133"/>
      <c r="AD129" s="33"/>
      <c r="AE129" s="191"/>
    </row>
    <row r="130" spans="1:31" ht="13.5" customHeight="1">
      <c r="A130" s="25"/>
      <c r="B130" s="44"/>
      <c r="C130" s="23"/>
      <c r="D130" s="12" t="str">
        <f>IF(A130&gt;0,D$18," ")</f>
        <v> </v>
      </c>
      <c r="E130" s="24"/>
      <c r="F130" s="11" t="str">
        <f>IF($A130&gt;0,"vce"," ")</f>
        <v> </v>
      </c>
      <c r="G130" s="21" t="str">
        <f>IF($A130&gt;0,"."," ")</f>
        <v> </v>
      </c>
      <c r="H130" s="25"/>
      <c r="I130" s="25"/>
      <c r="J130" s="21" t="str">
        <f>IF($A130&gt;0,"."," ")</f>
        <v> </v>
      </c>
      <c r="K130" s="25"/>
      <c r="L130" s="21" t="str">
        <f>IF($A130&gt;0,"."," ")</f>
        <v> </v>
      </c>
      <c r="M130" s="25"/>
      <c r="N130" s="21" t="str">
        <f>IF($A130&gt;0,"-"," ")</f>
        <v> </v>
      </c>
      <c r="O130" s="141"/>
      <c r="P130" s="25"/>
      <c r="Q130" s="141"/>
      <c r="R130" s="26"/>
      <c r="S130" s="25"/>
      <c r="T130" s="14"/>
      <c r="U130" s="16"/>
      <c r="V130" s="190"/>
      <c r="W130" s="20"/>
      <c r="X130" s="16"/>
      <c r="Y130" s="141"/>
      <c r="Z130" s="38"/>
      <c r="AA130" s="133"/>
      <c r="AB130" s="116"/>
      <c r="AC130" s="133"/>
      <c r="AD130" s="33"/>
      <c r="AE130" s="191"/>
    </row>
    <row r="131" spans="1:31" ht="13.5" customHeight="1">
      <c r="A131" s="11" t="str">
        <f>IF(A130&gt;0,A130," ")</f>
        <v> </v>
      </c>
      <c r="B131" s="210" t="str">
        <f>IF(B130&gt;0,B130," ")</f>
        <v> </v>
      </c>
      <c r="C131" s="15"/>
      <c r="D131" s="12" t="str">
        <f>IF(D130&gt;0,D130," ")</f>
        <v> </v>
      </c>
      <c r="E131" s="15"/>
      <c r="F131" s="12" t="str">
        <f>IF(A130&gt;0,"vda"," ")</f>
        <v> </v>
      </c>
      <c r="G131" s="27" t="str">
        <f aca="true" t="shared" si="28" ref="G131:N131">IF(G130&gt;0,G130," ")</f>
        <v> </v>
      </c>
      <c r="H131" s="12" t="str">
        <f t="shared" si="28"/>
        <v> </v>
      </c>
      <c r="I131" s="12" t="str">
        <f t="shared" si="28"/>
        <v> </v>
      </c>
      <c r="J131" s="27" t="str">
        <f t="shared" si="28"/>
        <v> </v>
      </c>
      <c r="K131" s="12" t="str">
        <f t="shared" si="28"/>
        <v> </v>
      </c>
      <c r="L131" s="27" t="str">
        <f t="shared" si="28"/>
        <v> </v>
      </c>
      <c r="M131" s="12" t="str">
        <f t="shared" si="28"/>
        <v> </v>
      </c>
      <c r="N131" s="27" t="str">
        <f t="shared" si="28"/>
        <v> </v>
      </c>
      <c r="O131" s="141"/>
      <c r="P131" s="11" t="str">
        <f>IF(P130&gt;0,P130," ")</f>
        <v> </v>
      </c>
      <c r="Q131" s="141"/>
      <c r="R131" s="11" t="str">
        <f>IF(R130&gt;0,R130," ")</f>
        <v> </v>
      </c>
      <c r="S131" s="14"/>
      <c r="T131" s="25"/>
      <c r="U131" s="16"/>
      <c r="V131" s="190"/>
      <c r="W131" s="17"/>
      <c r="X131" s="19"/>
      <c r="Y131" s="141"/>
      <c r="Z131" s="55"/>
      <c r="AA131" s="133"/>
      <c r="AB131" s="55"/>
      <c r="AC131" s="133"/>
      <c r="AD131" s="33"/>
      <c r="AE131" s="191"/>
    </row>
    <row r="132" spans="1:31" ht="13.5" customHeight="1">
      <c r="A132" s="11" t="str">
        <f>IF(A131&gt;0,A131," ")</f>
        <v> </v>
      </c>
      <c r="B132" s="210" t="str">
        <f>IF(B131&gt;0,B131," ")</f>
        <v> </v>
      </c>
      <c r="C132" s="15"/>
      <c r="D132" s="22"/>
      <c r="E132" s="15"/>
      <c r="F132" s="35"/>
      <c r="G132" s="36" t="s">
        <v>0</v>
      </c>
      <c r="H132" s="39"/>
      <c r="I132" s="39"/>
      <c r="J132" s="39"/>
      <c r="K132" s="39"/>
      <c r="L132" s="36" t="s">
        <v>0</v>
      </c>
      <c r="M132" s="39"/>
      <c r="N132" s="40" t="s">
        <v>0</v>
      </c>
      <c r="O132" s="141"/>
      <c r="P132" s="11" t="str">
        <f>IF(P131&gt;0,P131," ")</f>
        <v> </v>
      </c>
      <c r="Q132" s="141"/>
      <c r="R132" s="11" t="str">
        <f>IF(R131&gt;0,R131," ")</f>
        <v> </v>
      </c>
      <c r="S132" s="14"/>
      <c r="T132" s="14"/>
      <c r="U132" s="25"/>
      <c r="V132" s="190"/>
      <c r="W132" s="55"/>
      <c r="X132" s="55"/>
      <c r="Y132" s="141"/>
      <c r="Z132" s="58"/>
      <c r="AA132" s="133"/>
      <c r="AB132" s="59"/>
      <c r="AC132" s="133"/>
      <c r="AD132" s="33"/>
      <c r="AE132" s="191"/>
    </row>
    <row r="133" spans="1:31" ht="13.5" customHeight="1">
      <c r="A133" s="45"/>
      <c r="B133" s="211"/>
      <c r="C133" s="15"/>
      <c r="D133" s="38"/>
      <c r="E133" s="15"/>
      <c r="F133" s="17"/>
      <c r="G133" s="37"/>
      <c r="H133" s="18"/>
      <c r="I133" s="13"/>
      <c r="J133" s="56"/>
      <c r="K133" s="28"/>
      <c r="L133" s="37"/>
      <c r="M133" s="18"/>
      <c r="N133" s="41"/>
      <c r="O133" s="141"/>
      <c r="P133" s="47"/>
      <c r="Q133" s="141"/>
      <c r="R133" s="20"/>
      <c r="S133" s="14"/>
      <c r="T133" s="14"/>
      <c r="U133" s="16"/>
      <c r="V133" s="190"/>
      <c r="W133" s="20"/>
      <c r="X133" s="16"/>
      <c r="Y133" s="141"/>
      <c r="Z133" s="59"/>
      <c r="AA133" s="133"/>
      <c r="AB133" s="59"/>
      <c r="AC133" s="133"/>
      <c r="AD133" s="33"/>
      <c r="AE133" s="191"/>
    </row>
    <row r="134" spans="1:31" ht="13.5" customHeight="1">
      <c r="A134" s="25"/>
      <c r="B134" s="44"/>
      <c r="C134" s="23"/>
      <c r="D134" s="12" t="str">
        <f>IF(A134&gt;0,D$18," ")</f>
        <v> </v>
      </c>
      <c r="E134" s="24"/>
      <c r="F134" s="11" t="str">
        <f>IF($A134&gt;0,"vce"," ")</f>
        <v> </v>
      </c>
      <c r="G134" s="21" t="str">
        <f>IF($A134&gt;0,"."," ")</f>
        <v> </v>
      </c>
      <c r="H134" s="25"/>
      <c r="I134" s="25"/>
      <c r="J134" s="21" t="str">
        <f>IF($A134&gt;0,"."," ")</f>
        <v> </v>
      </c>
      <c r="K134" s="25"/>
      <c r="L134" s="21" t="str">
        <f>IF($A134&gt;0,"."," ")</f>
        <v> </v>
      </c>
      <c r="M134" s="25"/>
      <c r="N134" s="21" t="str">
        <f>IF($A134&gt;0,"-"," ")</f>
        <v> </v>
      </c>
      <c r="O134" s="141"/>
      <c r="P134" s="25"/>
      <c r="Q134" s="141"/>
      <c r="R134" s="26"/>
      <c r="S134" s="25"/>
      <c r="T134" s="14"/>
      <c r="U134" s="16"/>
      <c r="V134" s="190"/>
      <c r="W134" s="20"/>
      <c r="X134" s="16"/>
      <c r="Y134" s="141"/>
      <c r="Z134" s="60"/>
      <c r="AA134" s="133"/>
      <c r="AB134" s="59"/>
      <c r="AC134" s="133"/>
      <c r="AD134" s="33"/>
      <c r="AE134" s="191"/>
    </row>
    <row r="135" spans="1:31" ht="13.5" customHeight="1">
      <c r="A135" s="11" t="str">
        <f>IF(A134&gt;0,A134," ")</f>
        <v> </v>
      </c>
      <c r="B135" s="210" t="str">
        <f>IF(B134&gt;0,B134," ")</f>
        <v> </v>
      </c>
      <c r="C135" s="15"/>
      <c r="D135" s="12" t="str">
        <f>IF(D134&gt;0,D134," ")</f>
        <v> </v>
      </c>
      <c r="E135" s="15"/>
      <c r="F135" s="12" t="str">
        <f>IF(A134&gt;0,"vda"," ")</f>
        <v> </v>
      </c>
      <c r="G135" s="27" t="str">
        <f aca="true" t="shared" si="29" ref="G135:N135">IF(G134&gt;0,G134," ")</f>
        <v> </v>
      </c>
      <c r="H135" s="12" t="str">
        <f t="shared" si="29"/>
        <v> </v>
      </c>
      <c r="I135" s="12" t="str">
        <f t="shared" si="29"/>
        <v> </v>
      </c>
      <c r="J135" s="27" t="str">
        <f t="shared" si="29"/>
        <v> </v>
      </c>
      <c r="K135" s="12" t="str">
        <f t="shared" si="29"/>
        <v> </v>
      </c>
      <c r="L135" s="27" t="str">
        <f t="shared" si="29"/>
        <v> </v>
      </c>
      <c r="M135" s="12" t="str">
        <f t="shared" si="29"/>
        <v> </v>
      </c>
      <c r="N135" s="27" t="str">
        <f t="shared" si="29"/>
        <v> </v>
      </c>
      <c r="O135" s="141"/>
      <c r="P135" s="11" t="str">
        <f>IF(P134&gt;0,P134," ")</f>
        <v> </v>
      </c>
      <c r="Q135" s="141"/>
      <c r="R135" s="11" t="str">
        <f>IF(R134&gt;0,R134," ")</f>
        <v> </v>
      </c>
      <c r="S135" s="14"/>
      <c r="T135" s="25"/>
      <c r="U135" s="16"/>
      <c r="V135" s="190"/>
      <c r="W135" s="17"/>
      <c r="X135" s="19"/>
      <c r="Y135" s="141"/>
      <c r="Z135" s="55"/>
      <c r="AA135" s="133"/>
      <c r="AB135" s="55"/>
      <c r="AC135" s="133"/>
      <c r="AD135" s="33"/>
      <c r="AE135" s="191"/>
    </row>
    <row r="136" spans="1:31" ht="13.5" customHeight="1">
      <c r="A136" s="11" t="str">
        <f>IF(A135&gt;0,A135," ")</f>
        <v> </v>
      </c>
      <c r="B136" s="210" t="str">
        <f>IF(B135&gt;0,B135," ")</f>
        <v> </v>
      </c>
      <c r="C136" s="15"/>
      <c r="D136" s="22"/>
      <c r="E136" s="15"/>
      <c r="F136" s="35"/>
      <c r="G136" s="36" t="s">
        <v>0</v>
      </c>
      <c r="H136" s="39"/>
      <c r="I136" s="39"/>
      <c r="J136" s="39"/>
      <c r="K136" s="39"/>
      <c r="L136" s="36" t="s">
        <v>0</v>
      </c>
      <c r="M136" s="39"/>
      <c r="N136" s="40" t="s">
        <v>0</v>
      </c>
      <c r="O136" s="141"/>
      <c r="P136" s="11" t="str">
        <f>IF(P135&gt;0,P135," ")</f>
        <v> </v>
      </c>
      <c r="Q136" s="141"/>
      <c r="R136" s="11" t="str">
        <f>IF(R135&gt;0,R135," ")</f>
        <v> </v>
      </c>
      <c r="S136" s="14"/>
      <c r="T136" s="14"/>
      <c r="U136" s="25"/>
      <c r="V136" s="190"/>
      <c r="W136" s="46"/>
      <c r="X136" s="46"/>
      <c r="Y136" s="141"/>
      <c r="Z136" s="58"/>
      <c r="AA136" s="133"/>
      <c r="AB136" s="59"/>
      <c r="AC136" s="133"/>
      <c r="AD136" s="33"/>
      <c r="AE136" s="191"/>
    </row>
    <row r="137" spans="1:31" ht="13.5" customHeight="1">
      <c r="A137" s="45"/>
      <c r="B137" s="211"/>
      <c r="C137" s="15"/>
      <c r="D137" s="38"/>
      <c r="E137" s="15"/>
      <c r="F137" s="17"/>
      <c r="G137" s="37"/>
      <c r="H137" s="18"/>
      <c r="I137" s="13"/>
      <c r="J137" s="56"/>
      <c r="K137" s="28"/>
      <c r="L137" s="37"/>
      <c r="M137" s="18"/>
      <c r="N137" s="41"/>
      <c r="O137" s="141"/>
      <c r="P137" s="47"/>
      <c r="Q137" s="141"/>
      <c r="R137" s="20"/>
      <c r="S137" s="14"/>
      <c r="T137" s="14"/>
      <c r="U137" s="16"/>
      <c r="V137" s="190"/>
      <c r="W137" s="35"/>
      <c r="X137" s="34"/>
      <c r="Y137" s="141"/>
      <c r="Z137" s="59"/>
      <c r="AA137" s="133"/>
      <c r="AB137" s="59"/>
      <c r="AC137" s="133"/>
      <c r="AD137" s="33"/>
      <c r="AE137" s="191"/>
    </row>
    <row r="138" spans="1:31" ht="13.5" customHeight="1">
      <c r="A138" s="25"/>
      <c r="B138" s="44"/>
      <c r="C138" s="23"/>
      <c r="D138" s="12" t="str">
        <f>IF(A138&gt;0,D$18," ")</f>
        <v> </v>
      </c>
      <c r="E138" s="24"/>
      <c r="F138" s="11" t="str">
        <f>IF($A138&gt;0,"vce"," ")</f>
        <v> </v>
      </c>
      <c r="G138" s="21" t="str">
        <f>IF($A138&gt;0,"."," ")</f>
        <v> </v>
      </c>
      <c r="H138" s="25"/>
      <c r="I138" s="25"/>
      <c r="J138" s="21" t="str">
        <f>IF($A138&gt;0,"."," ")</f>
        <v> </v>
      </c>
      <c r="K138" s="25"/>
      <c r="L138" s="21" t="str">
        <f>IF($A138&gt;0,"."," ")</f>
        <v> </v>
      </c>
      <c r="M138" s="25"/>
      <c r="N138" s="21" t="str">
        <f>IF($A138&gt;0,"-"," ")</f>
        <v> </v>
      </c>
      <c r="O138" s="141"/>
      <c r="P138" s="25"/>
      <c r="Q138" s="141"/>
      <c r="R138" s="26"/>
      <c r="S138" s="25"/>
      <c r="T138" s="14"/>
      <c r="U138" s="16"/>
      <c r="V138" s="190"/>
      <c r="W138" s="20"/>
      <c r="X138" s="16"/>
      <c r="Y138" s="141"/>
      <c r="Z138" s="60"/>
      <c r="AA138" s="133"/>
      <c r="AB138" s="59"/>
      <c r="AC138" s="133"/>
      <c r="AD138" s="33"/>
      <c r="AE138" s="191"/>
    </row>
    <row r="139" spans="1:31" ht="13.5" customHeight="1">
      <c r="A139" s="11" t="str">
        <f>IF(A138&gt;0,A138," ")</f>
        <v> </v>
      </c>
      <c r="B139" s="210" t="str">
        <f>IF(B138&gt;0,B138," ")</f>
        <v> </v>
      </c>
      <c r="C139" s="15"/>
      <c r="D139" s="12" t="str">
        <f>IF(D138&gt;0,D138," ")</f>
        <v> </v>
      </c>
      <c r="E139" s="15"/>
      <c r="F139" s="12" t="str">
        <f>IF(A138&gt;0,"vda"," ")</f>
        <v> </v>
      </c>
      <c r="G139" s="27" t="str">
        <f aca="true" t="shared" si="30" ref="G139:N139">IF(G138&gt;0,G138," ")</f>
        <v> </v>
      </c>
      <c r="H139" s="12" t="str">
        <f t="shared" si="30"/>
        <v> </v>
      </c>
      <c r="I139" s="12" t="str">
        <f t="shared" si="30"/>
        <v> </v>
      </c>
      <c r="J139" s="27" t="str">
        <f t="shared" si="30"/>
        <v> </v>
      </c>
      <c r="K139" s="12" t="str">
        <f t="shared" si="30"/>
        <v> </v>
      </c>
      <c r="L139" s="27" t="str">
        <f t="shared" si="30"/>
        <v> </v>
      </c>
      <c r="M139" s="12" t="str">
        <f t="shared" si="30"/>
        <v> </v>
      </c>
      <c r="N139" s="27" t="str">
        <f t="shared" si="30"/>
        <v> </v>
      </c>
      <c r="O139" s="141"/>
      <c r="P139" s="11" t="str">
        <f>IF(P138&gt;0,P138," ")</f>
        <v> </v>
      </c>
      <c r="Q139" s="141"/>
      <c r="R139" s="11" t="str">
        <f>IF(R138&gt;0,R138," ")</f>
        <v> </v>
      </c>
      <c r="S139" s="14"/>
      <c r="T139" s="25"/>
      <c r="U139" s="16"/>
      <c r="V139" s="190"/>
      <c r="W139" s="17"/>
      <c r="X139" s="19"/>
      <c r="Y139" s="141"/>
      <c r="Z139" s="55"/>
      <c r="AA139" s="133"/>
      <c r="AB139" s="55"/>
      <c r="AC139" s="133"/>
      <c r="AD139" s="33"/>
      <c r="AE139" s="191"/>
    </row>
    <row r="140" spans="1:31" ht="13.5" customHeight="1">
      <c r="A140" s="11" t="str">
        <f>IF(A139&gt;0,A139," ")</f>
        <v> </v>
      </c>
      <c r="B140" s="210" t="str">
        <f>IF(B139&gt;0,B139," ")</f>
        <v> </v>
      </c>
      <c r="C140" s="15"/>
      <c r="D140" s="22"/>
      <c r="E140" s="15"/>
      <c r="F140" s="35"/>
      <c r="G140" s="36" t="s">
        <v>0</v>
      </c>
      <c r="H140" s="39"/>
      <c r="I140" s="39"/>
      <c r="J140" s="39"/>
      <c r="K140" s="39"/>
      <c r="L140" s="36" t="s">
        <v>0</v>
      </c>
      <c r="M140" s="39"/>
      <c r="N140" s="40" t="s">
        <v>0</v>
      </c>
      <c r="O140" s="141"/>
      <c r="P140" s="11" t="str">
        <f>IF(P139&gt;0,P139," ")</f>
        <v> </v>
      </c>
      <c r="Q140" s="141"/>
      <c r="R140" s="11" t="str">
        <f>IF(R139&gt;0,R139," ")</f>
        <v> </v>
      </c>
      <c r="S140" s="14"/>
      <c r="T140" s="14"/>
      <c r="U140" s="25"/>
      <c r="V140" s="190"/>
      <c r="W140" s="46"/>
      <c r="X140" s="46"/>
      <c r="Y140" s="141"/>
      <c r="Z140" s="58"/>
      <c r="AA140" s="133"/>
      <c r="AB140" s="59"/>
      <c r="AC140" s="133"/>
      <c r="AD140" s="33"/>
      <c r="AE140" s="191"/>
    </row>
    <row r="141" spans="1:31" ht="13.5" customHeight="1">
      <c r="A141" s="45"/>
      <c r="B141" s="211"/>
      <c r="C141" s="15"/>
      <c r="D141" s="38"/>
      <c r="E141" s="15"/>
      <c r="F141" s="17"/>
      <c r="G141" s="37"/>
      <c r="H141" s="18"/>
      <c r="I141" s="13"/>
      <c r="J141" s="56"/>
      <c r="K141" s="28"/>
      <c r="L141" s="37"/>
      <c r="M141" s="18"/>
      <c r="N141" s="41"/>
      <c r="O141" s="141"/>
      <c r="P141" s="47"/>
      <c r="Q141" s="141"/>
      <c r="R141" s="20"/>
      <c r="S141" s="14"/>
      <c r="T141" s="14"/>
      <c r="U141" s="16"/>
      <c r="V141" s="190"/>
      <c r="W141" s="35"/>
      <c r="X141" s="34"/>
      <c r="Y141" s="141"/>
      <c r="Z141" s="59"/>
      <c r="AA141" s="133"/>
      <c r="AB141" s="59"/>
      <c r="AC141" s="133"/>
      <c r="AD141" s="33"/>
      <c r="AE141" s="191"/>
    </row>
    <row r="142" spans="1:31" ht="13.5" customHeight="1">
      <c r="A142" s="25"/>
      <c r="B142" s="44"/>
      <c r="C142" s="23"/>
      <c r="D142" s="12" t="str">
        <f>IF(A142&gt;0,D$18," ")</f>
        <v> </v>
      </c>
      <c r="E142" s="24"/>
      <c r="F142" s="11" t="str">
        <f>IF($A142&gt;0,"vce"," ")</f>
        <v> </v>
      </c>
      <c r="G142" s="21" t="str">
        <f>IF($A142&gt;0,"."," ")</f>
        <v> </v>
      </c>
      <c r="H142" s="25"/>
      <c r="I142" s="25"/>
      <c r="J142" s="21" t="str">
        <f>IF($A142&gt;0,"."," ")</f>
        <v> </v>
      </c>
      <c r="K142" s="25"/>
      <c r="L142" s="21" t="str">
        <f>IF($A142&gt;0,"."," ")</f>
        <v> </v>
      </c>
      <c r="M142" s="25"/>
      <c r="N142" s="21" t="str">
        <f>IF($A142&gt;0,"-"," ")</f>
        <v> </v>
      </c>
      <c r="O142" s="141"/>
      <c r="P142" s="25"/>
      <c r="Q142" s="141"/>
      <c r="R142" s="26"/>
      <c r="S142" s="25"/>
      <c r="T142" s="14"/>
      <c r="U142" s="16"/>
      <c r="V142" s="190"/>
      <c r="W142" s="20"/>
      <c r="X142" s="16"/>
      <c r="Y142" s="141"/>
      <c r="Z142" s="60"/>
      <c r="AA142" s="133"/>
      <c r="AB142" s="59"/>
      <c r="AC142" s="133"/>
      <c r="AD142" s="33"/>
      <c r="AE142" s="191"/>
    </row>
    <row r="143" spans="1:31" ht="13.5" customHeight="1">
      <c r="A143" s="11" t="str">
        <f>IF(A142&gt;0,A142," ")</f>
        <v> </v>
      </c>
      <c r="B143" s="210" t="str">
        <f>IF(B142&gt;0,B142," ")</f>
        <v> </v>
      </c>
      <c r="C143" s="15"/>
      <c r="D143" s="12" t="str">
        <f>IF(D142&gt;0,D142," ")</f>
        <v> </v>
      </c>
      <c r="E143" s="15"/>
      <c r="F143" s="12" t="str">
        <f>IF(A142&gt;0,"vda"," ")</f>
        <v> </v>
      </c>
      <c r="G143" s="27" t="str">
        <f aca="true" t="shared" si="31" ref="G143:N143">IF(G142&gt;0,G142," ")</f>
        <v> </v>
      </c>
      <c r="H143" s="12" t="str">
        <f t="shared" si="31"/>
        <v> </v>
      </c>
      <c r="I143" s="12" t="str">
        <f t="shared" si="31"/>
        <v> </v>
      </c>
      <c r="J143" s="27" t="str">
        <f t="shared" si="31"/>
        <v> </v>
      </c>
      <c r="K143" s="12" t="str">
        <f t="shared" si="31"/>
        <v> </v>
      </c>
      <c r="L143" s="27" t="str">
        <f t="shared" si="31"/>
        <v> </v>
      </c>
      <c r="M143" s="12" t="str">
        <f t="shared" si="31"/>
        <v> </v>
      </c>
      <c r="N143" s="27" t="str">
        <f t="shared" si="31"/>
        <v> </v>
      </c>
      <c r="O143" s="141"/>
      <c r="P143" s="11" t="str">
        <f>IF(P142&gt;0,P142," ")</f>
        <v> </v>
      </c>
      <c r="Q143" s="141"/>
      <c r="R143" s="11" t="str">
        <f>IF(R142&gt;0,R142," ")</f>
        <v> </v>
      </c>
      <c r="S143" s="14"/>
      <c r="T143" s="25"/>
      <c r="U143" s="16"/>
      <c r="V143" s="190"/>
      <c r="W143" s="17"/>
      <c r="X143" s="19"/>
      <c r="Y143" s="141"/>
      <c r="Z143" s="55"/>
      <c r="AA143" s="133"/>
      <c r="AB143" s="55"/>
      <c r="AC143" s="133"/>
      <c r="AD143" s="33"/>
      <c r="AE143" s="191"/>
    </row>
    <row r="144" spans="1:31" ht="13.5" customHeight="1">
      <c r="A144" s="11" t="str">
        <f>IF(A143&gt;0,A143," ")</f>
        <v> </v>
      </c>
      <c r="B144" s="210" t="str">
        <f>IF(B143&gt;0,B143," ")</f>
        <v> </v>
      </c>
      <c r="C144" s="15"/>
      <c r="D144" s="22"/>
      <c r="E144" s="15"/>
      <c r="F144" s="35"/>
      <c r="G144" s="36" t="s">
        <v>0</v>
      </c>
      <c r="H144" s="39"/>
      <c r="I144" s="39"/>
      <c r="J144" s="39"/>
      <c r="K144" s="39"/>
      <c r="L144" s="36" t="s">
        <v>0</v>
      </c>
      <c r="M144" s="39"/>
      <c r="N144" s="40" t="s">
        <v>0</v>
      </c>
      <c r="O144" s="141"/>
      <c r="P144" s="11" t="str">
        <f>IF(P143&gt;0,P143," ")</f>
        <v> </v>
      </c>
      <c r="Q144" s="141"/>
      <c r="R144" s="11" t="str">
        <f>IF(R143&gt;0,R143," ")</f>
        <v> </v>
      </c>
      <c r="S144" s="14"/>
      <c r="T144" s="14"/>
      <c r="U144" s="25"/>
      <c r="V144" s="190"/>
      <c r="W144" s="46"/>
      <c r="X144" s="46"/>
      <c r="Y144" s="141"/>
      <c r="Z144" s="58"/>
      <c r="AA144" s="133"/>
      <c r="AB144" s="59"/>
      <c r="AC144" s="133"/>
      <c r="AD144" s="33"/>
      <c r="AE144" s="191"/>
    </row>
    <row r="145" spans="1:31" ht="13.5" customHeight="1">
      <c r="A145" s="45"/>
      <c r="B145" s="211"/>
      <c r="C145" s="15"/>
      <c r="D145" s="38"/>
      <c r="E145" s="15"/>
      <c r="F145" s="17"/>
      <c r="G145" s="37"/>
      <c r="H145" s="18"/>
      <c r="I145" s="13"/>
      <c r="J145" s="56"/>
      <c r="K145" s="28"/>
      <c r="L145" s="37"/>
      <c r="M145" s="18"/>
      <c r="N145" s="41"/>
      <c r="O145" s="141"/>
      <c r="P145" s="47"/>
      <c r="Q145" s="141"/>
      <c r="R145" s="20"/>
      <c r="S145" s="14"/>
      <c r="T145" s="14"/>
      <c r="U145" s="16"/>
      <c r="V145" s="190"/>
      <c r="W145" s="35"/>
      <c r="X145" s="34"/>
      <c r="Y145" s="141"/>
      <c r="Z145" s="59"/>
      <c r="AA145" s="133"/>
      <c r="AB145" s="59"/>
      <c r="AC145" s="133"/>
      <c r="AD145" s="33"/>
      <c r="AE145" s="191"/>
    </row>
    <row r="146" spans="1:31" ht="13.5" customHeight="1">
      <c r="A146" s="25"/>
      <c r="B146" s="44"/>
      <c r="C146" s="23"/>
      <c r="D146" s="12" t="str">
        <f>IF(A146&gt;0,D$18," ")</f>
        <v> </v>
      </c>
      <c r="E146" s="24"/>
      <c r="F146" s="11" t="str">
        <f>IF($A146&gt;0,"vce"," ")</f>
        <v> </v>
      </c>
      <c r="G146" s="21" t="str">
        <f>IF($A146&gt;0,"."," ")</f>
        <v> </v>
      </c>
      <c r="H146" s="25"/>
      <c r="I146" s="25"/>
      <c r="J146" s="21" t="str">
        <f>IF($A146&gt;0,"."," ")</f>
        <v> </v>
      </c>
      <c r="K146" s="25"/>
      <c r="L146" s="21" t="str">
        <f>IF($A146&gt;0,"."," ")</f>
        <v> </v>
      </c>
      <c r="M146" s="25"/>
      <c r="N146" s="21" t="str">
        <f>IF($A146&gt;0,"-"," ")</f>
        <v> </v>
      </c>
      <c r="O146" s="141"/>
      <c r="P146" s="25"/>
      <c r="Q146" s="141"/>
      <c r="R146" s="26"/>
      <c r="S146" s="25"/>
      <c r="T146" s="14"/>
      <c r="U146" s="16"/>
      <c r="V146" s="190"/>
      <c r="W146" s="20"/>
      <c r="X146" s="16"/>
      <c r="Y146" s="141"/>
      <c r="Z146" s="60"/>
      <c r="AA146" s="133"/>
      <c r="AB146" s="59"/>
      <c r="AC146" s="133"/>
      <c r="AD146" s="33"/>
      <c r="AE146" s="191"/>
    </row>
    <row r="147" spans="1:31" ht="13.5" customHeight="1">
      <c r="A147" s="11" t="str">
        <f>IF(A146&gt;0,A146," ")</f>
        <v> </v>
      </c>
      <c r="B147" s="210" t="str">
        <f>IF(B146&gt;0,B146," ")</f>
        <v> </v>
      </c>
      <c r="C147" s="15"/>
      <c r="D147" s="12" t="str">
        <f>IF(D146&gt;0,D146," ")</f>
        <v> </v>
      </c>
      <c r="E147" s="15"/>
      <c r="F147" s="12" t="str">
        <f>IF(A146&gt;0,"vda"," ")</f>
        <v> </v>
      </c>
      <c r="G147" s="27" t="str">
        <f aca="true" t="shared" si="32" ref="G147:N147">IF(G146&gt;0,G146," ")</f>
        <v> </v>
      </c>
      <c r="H147" s="12" t="str">
        <f t="shared" si="32"/>
        <v> </v>
      </c>
      <c r="I147" s="12" t="str">
        <f t="shared" si="32"/>
        <v> </v>
      </c>
      <c r="J147" s="27" t="str">
        <f t="shared" si="32"/>
        <v> </v>
      </c>
      <c r="K147" s="12" t="str">
        <f t="shared" si="32"/>
        <v> </v>
      </c>
      <c r="L147" s="27" t="str">
        <f t="shared" si="32"/>
        <v> </v>
      </c>
      <c r="M147" s="12" t="str">
        <f t="shared" si="32"/>
        <v> </v>
      </c>
      <c r="N147" s="27" t="str">
        <f t="shared" si="32"/>
        <v> </v>
      </c>
      <c r="O147" s="141"/>
      <c r="P147" s="11" t="str">
        <f>IF(P146&gt;0,P146," ")</f>
        <v> </v>
      </c>
      <c r="Q147" s="141"/>
      <c r="R147" s="11" t="str">
        <f>IF(R146&gt;0,R146," ")</f>
        <v> </v>
      </c>
      <c r="S147" s="14"/>
      <c r="T147" s="25"/>
      <c r="U147" s="16"/>
      <c r="V147" s="190"/>
      <c r="W147" s="17"/>
      <c r="X147" s="19"/>
      <c r="Y147" s="141"/>
      <c r="Z147" s="55"/>
      <c r="AA147" s="133"/>
      <c r="AB147" s="55"/>
      <c r="AC147" s="133"/>
      <c r="AD147" s="33"/>
      <c r="AE147" s="191"/>
    </row>
    <row r="148" spans="1:31" ht="13.5" customHeight="1">
      <c r="A148" s="11" t="str">
        <f>IF(A147&gt;0,A147," ")</f>
        <v> </v>
      </c>
      <c r="B148" s="210" t="str">
        <f>IF(B147&gt;0,B147," ")</f>
        <v> </v>
      </c>
      <c r="C148" s="15"/>
      <c r="D148" s="22"/>
      <c r="E148" s="15"/>
      <c r="F148" s="35"/>
      <c r="G148" s="36" t="s">
        <v>0</v>
      </c>
      <c r="H148" s="39"/>
      <c r="I148" s="39"/>
      <c r="J148" s="39"/>
      <c r="K148" s="39"/>
      <c r="L148" s="36" t="s">
        <v>0</v>
      </c>
      <c r="M148" s="39"/>
      <c r="N148" s="40" t="s">
        <v>0</v>
      </c>
      <c r="O148" s="141"/>
      <c r="P148" s="11" t="str">
        <f>IF(P147&gt;0,P147," ")</f>
        <v> </v>
      </c>
      <c r="Q148" s="141"/>
      <c r="R148" s="11" t="str">
        <f>IF(R147&gt;0,R147," ")</f>
        <v> </v>
      </c>
      <c r="S148" s="14"/>
      <c r="T148" s="14"/>
      <c r="U148" s="25"/>
      <c r="V148" s="190"/>
      <c r="W148" s="46"/>
      <c r="X148" s="46"/>
      <c r="Y148" s="141"/>
      <c r="Z148" s="58"/>
      <c r="AA148" s="133"/>
      <c r="AB148" s="59"/>
      <c r="AC148" s="133"/>
      <c r="AD148" s="33"/>
      <c r="AE148" s="191"/>
    </row>
    <row r="149" spans="1:31" ht="13.5" customHeight="1">
      <c r="A149" s="45"/>
      <c r="B149" s="211"/>
      <c r="C149" s="15"/>
      <c r="D149" s="38"/>
      <c r="E149" s="15"/>
      <c r="F149" s="17"/>
      <c r="G149" s="37"/>
      <c r="H149" s="18"/>
      <c r="I149" s="13"/>
      <c r="J149" s="56"/>
      <c r="K149" s="28"/>
      <c r="L149" s="37"/>
      <c r="M149" s="18"/>
      <c r="N149" s="41"/>
      <c r="O149" s="141"/>
      <c r="P149" s="47"/>
      <c r="Q149" s="141"/>
      <c r="R149" s="20"/>
      <c r="S149" s="14"/>
      <c r="T149" s="14"/>
      <c r="U149" s="16"/>
      <c r="V149" s="190"/>
      <c r="W149" s="35"/>
      <c r="X149" s="34"/>
      <c r="Y149" s="141"/>
      <c r="Z149" s="59"/>
      <c r="AA149" s="133"/>
      <c r="AB149" s="59"/>
      <c r="AC149" s="133"/>
      <c r="AD149" s="33"/>
      <c r="AE149" s="191"/>
    </row>
    <row r="150" spans="1:31" ht="13.5" customHeight="1">
      <c r="A150" s="25"/>
      <c r="B150" s="44"/>
      <c r="C150" s="23"/>
      <c r="D150" s="12" t="str">
        <f>IF(A150&gt;0,D$18," ")</f>
        <v> </v>
      </c>
      <c r="E150" s="24"/>
      <c r="F150" s="11" t="str">
        <f>IF($A150&gt;0,"vce"," ")</f>
        <v> </v>
      </c>
      <c r="G150" s="21" t="str">
        <f>IF($A150&gt;0,"."," ")</f>
        <v> </v>
      </c>
      <c r="H150" s="25"/>
      <c r="I150" s="25"/>
      <c r="J150" s="21" t="str">
        <f>IF($A150&gt;0,"."," ")</f>
        <v> </v>
      </c>
      <c r="K150" s="25"/>
      <c r="L150" s="21" t="str">
        <f>IF($A150&gt;0,"."," ")</f>
        <v> </v>
      </c>
      <c r="M150" s="25"/>
      <c r="N150" s="21" t="str">
        <f>IF($A150&gt;0,"-"," ")</f>
        <v> </v>
      </c>
      <c r="O150" s="141"/>
      <c r="P150" s="25"/>
      <c r="Q150" s="141"/>
      <c r="R150" s="26"/>
      <c r="S150" s="25"/>
      <c r="T150" s="14"/>
      <c r="U150" s="16"/>
      <c r="V150" s="190"/>
      <c r="W150" s="20"/>
      <c r="X150" s="16"/>
      <c r="Y150" s="141"/>
      <c r="Z150" s="60"/>
      <c r="AA150" s="133"/>
      <c r="AB150" s="59"/>
      <c r="AC150" s="133"/>
      <c r="AD150" s="33"/>
      <c r="AE150" s="191"/>
    </row>
    <row r="151" spans="1:31" ht="13.5" customHeight="1">
      <c r="A151" s="11" t="str">
        <f>IF(A150&gt;0,A150," ")</f>
        <v> </v>
      </c>
      <c r="B151" s="210" t="str">
        <f>IF(B150&gt;0,B150," ")</f>
        <v> </v>
      </c>
      <c r="C151" s="15"/>
      <c r="D151" s="12" t="str">
        <f>IF(D150&gt;0,D150," ")</f>
        <v> </v>
      </c>
      <c r="E151" s="15"/>
      <c r="F151" s="12" t="str">
        <f>IF(A150&gt;0,"vda"," ")</f>
        <v> </v>
      </c>
      <c r="G151" s="27" t="str">
        <f aca="true" t="shared" si="33" ref="G151:N151">IF(G150&gt;0,G150," ")</f>
        <v> </v>
      </c>
      <c r="H151" s="12" t="str">
        <f t="shared" si="33"/>
        <v> </v>
      </c>
      <c r="I151" s="12" t="str">
        <f t="shared" si="33"/>
        <v> </v>
      </c>
      <c r="J151" s="27" t="str">
        <f t="shared" si="33"/>
        <v> </v>
      </c>
      <c r="K151" s="12" t="str">
        <f t="shared" si="33"/>
        <v> </v>
      </c>
      <c r="L151" s="27" t="str">
        <f t="shared" si="33"/>
        <v> </v>
      </c>
      <c r="M151" s="12" t="str">
        <f t="shared" si="33"/>
        <v> </v>
      </c>
      <c r="N151" s="27" t="str">
        <f t="shared" si="33"/>
        <v> </v>
      </c>
      <c r="O151" s="141"/>
      <c r="P151" s="11" t="str">
        <f>IF(P150&gt;0,P150," ")</f>
        <v> </v>
      </c>
      <c r="Q151" s="141"/>
      <c r="R151" s="11" t="str">
        <f>IF(R150&gt;0,R150," ")</f>
        <v> </v>
      </c>
      <c r="S151" s="14"/>
      <c r="T151" s="25"/>
      <c r="U151" s="16"/>
      <c r="V151" s="190"/>
      <c r="W151" s="17"/>
      <c r="X151" s="19"/>
      <c r="Y151" s="141"/>
      <c r="Z151" s="55"/>
      <c r="AA151" s="133"/>
      <c r="AB151" s="55"/>
      <c r="AC151" s="133"/>
      <c r="AD151" s="33"/>
      <c r="AE151" s="191"/>
    </row>
    <row r="152" spans="1:31" ht="13.5" customHeight="1">
      <c r="A152" s="11" t="str">
        <f>IF(A151&gt;0,A151," ")</f>
        <v> </v>
      </c>
      <c r="B152" s="210" t="str">
        <f>IF(B151&gt;0,B151," ")</f>
        <v> </v>
      </c>
      <c r="C152" s="15"/>
      <c r="D152" s="22"/>
      <c r="E152" s="15"/>
      <c r="F152" s="35"/>
      <c r="G152" s="36" t="s">
        <v>0</v>
      </c>
      <c r="H152" s="39"/>
      <c r="I152" s="39"/>
      <c r="J152" s="39"/>
      <c r="K152" s="39"/>
      <c r="L152" s="36" t="s">
        <v>0</v>
      </c>
      <c r="M152" s="39"/>
      <c r="N152" s="40" t="s">
        <v>0</v>
      </c>
      <c r="O152" s="141"/>
      <c r="P152" s="11" t="str">
        <f>IF(P151&gt;0,P151," ")</f>
        <v> </v>
      </c>
      <c r="Q152" s="141"/>
      <c r="R152" s="11" t="str">
        <f>IF(R151&gt;0,R151," ")</f>
        <v> </v>
      </c>
      <c r="S152" s="14"/>
      <c r="T152" s="14"/>
      <c r="U152" s="25"/>
      <c r="V152" s="190"/>
      <c r="W152" s="46"/>
      <c r="X152" s="46"/>
      <c r="Y152" s="141"/>
      <c r="Z152" s="58"/>
      <c r="AA152" s="133"/>
      <c r="AB152" s="59"/>
      <c r="AC152" s="133"/>
      <c r="AD152" s="33"/>
      <c r="AE152" s="191"/>
    </row>
    <row r="153" spans="1:31" ht="13.5" customHeight="1">
      <c r="A153" s="45"/>
      <c r="B153" s="211"/>
      <c r="C153" s="15"/>
      <c r="D153" s="38"/>
      <c r="E153" s="15"/>
      <c r="F153" s="17"/>
      <c r="G153" s="37"/>
      <c r="H153" s="18"/>
      <c r="I153" s="13"/>
      <c r="J153" s="56"/>
      <c r="K153" s="28"/>
      <c r="L153" s="37"/>
      <c r="M153" s="18"/>
      <c r="N153" s="41"/>
      <c r="O153" s="141"/>
      <c r="P153" s="47"/>
      <c r="Q153" s="141"/>
      <c r="R153" s="20"/>
      <c r="S153" s="14"/>
      <c r="T153" s="14"/>
      <c r="U153" s="16"/>
      <c r="V153" s="190"/>
      <c r="W153" s="35"/>
      <c r="X153" s="34"/>
      <c r="Y153" s="141"/>
      <c r="Z153" s="59"/>
      <c r="AA153" s="133"/>
      <c r="AB153" s="59"/>
      <c r="AC153" s="133"/>
      <c r="AD153" s="33"/>
      <c r="AE153" s="191"/>
    </row>
    <row r="154" spans="1:31" ht="13.5" customHeight="1">
      <c r="A154" s="25"/>
      <c r="B154" s="44"/>
      <c r="C154" s="23"/>
      <c r="D154" s="12" t="str">
        <f>IF(A154&gt;0,D$18," ")</f>
        <v> </v>
      </c>
      <c r="E154" s="24"/>
      <c r="F154" s="11" t="str">
        <f>IF($A154&gt;0,"vce"," ")</f>
        <v> </v>
      </c>
      <c r="G154" s="21" t="str">
        <f>IF($A154&gt;0,"."," ")</f>
        <v> </v>
      </c>
      <c r="H154" s="25"/>
      <c r="I154" s="25"/>
      <c r="J154" s="21" t="str">
        <f>IF($A154&gt;0,"."," ")</f>
        <v> </v>
      </c>
      <c r="K154" s="25"/>
      <c r="L154" s="21" t="str">
        <f>IF($A154&gt;0,"."," ")</f>
        <v> </v>
      </c>
      <c r="M154" s="25"/>
      <c r="N154" s="21" t="str">
        <f>IF($A154&gt;0,"-"," ")</f>
        <v> </v>
      </c>
      <c r="O154" s="141"/>
      <c r="P154" s="25"/>
      <c r="Q154" s="141"/>
      <c r="R154" s="26"/>
      <c r="S154" s="25"/>
      <c r="T154" s="14"/>
      <c r="U154" s="16"/>
      <c r="V154" s="190"/>
      <c r="W154" s="20"/>
      <c r="X154" s="16"/>
      <c r="Y154" s="141"/>
      <c r="Z154" s="60"/>
      <c r="AA154" s="133"/>
      <c r="AB154" s="59"/>
      <c r="AC154" s="133"/>
      <c r="AD154" s="33"/>
      <c r="AE154" s="191"/>
    </row>
    <row r="155" spans="1:31" ht="13.5" customHeight="1">
      <c r="A155" s="11" t="str">
        <f>IF(A154&gt;0,A154," ")</f>
        <v> </v>
      </c>
      <c r="B155" s="210" t="str">
        <f>IF(B154&gt;0,B154," ")</f>
        <v> </v>
      </c>
      <c r="C155" s="15"/>
      <c r="D155" s="12" t="str">
        <f>IF(D154&gt;0,D154," ")</f>
        <v> </v>
      </c>
      <c r="E155" s="15"/>
      <c r="F155" s="12" t="str">
        <f>IF(A154&gt;0,"vda"," ")</f>
        <v> </v>
      </c>
      <c r="G155" s="27" t="str">
        <f aca="true" t="shared" si="34" ref="G155:N155">IF(G154&gt;0,G154," ")</f>
        <v> </v>
      </c>
      <c r="H155" s="12" t="str">
        <f t="shared" si="34"/>
        <v> </v>
      </c>
      <c r="I155" s="12" t="str">
        <f t="shared" si="34"/>
        <v> </v>
      </c>
      <c r="J155" s="27" t="str">
        <f t="shared" si="34"/>
        <v> </v>
      </c>
      <c r="K155" s="12" t="str">
        <f t="shared" si="34"/>
        <v> </v>
      </c>
      <c r="L155" s="27" t="str">
        <f t="shared" si="34"/>
        <v> </v>
      </c>
      <c r="M155" s="12" t="str">
        <f t="shared" si="34"/>
        <v> </v>
      </c>
      <c r="N155" s="27" t="str">
        <f t="shared" si="34"/>
        <v> </v>
      </c>
      <c r="O155" s="141"/>
      <c r="P155" s="11" t="str">
        <f>IF(P154&gt;0,P154," ")</f>
        <v> </v>
      </c>
      <c r="Q155" s="141"/>
      <c r="R155" s="11" t="str">
        <f>IF(R154&gt;0,R154," ")</f>
        <v> </v>
      </c>
      <c r="S155" s="14"/>
      <c r="T155" s="25"/>
      <c r="U155" s="16"/>
      <c r="V155" s="190"/>
      <c r="W155" s="17"/>
      <c r="X155" s="19"/>
      <c r="Y155" s="141"/>
      <c r="Z155" s="55"/>
      <c r="AA155" s="133"/>
      <c r="AB155" s="55"/>
      <c r="AC155" s="133"/>
      <c r="AD155" s="33"/>
      <c r="AE155" s="191"/>
    </row>
    <row r="156" spans="1:31" ht="13.5" customHeight="1">
      <c r="A156" s="11" t="str">
        <f>IF(A155&gt;0,A155," ")</f>
        <v> </v>
      </c>
      <c r="B156" s="210" t="str">
        <f>IF(B155&gt;0,B155," ")</f>
        <v> </v>
      </c>
      <c r="C156" s="15"/>
      <c r="D156" s="22"/>
      <c r="E156" s="15"/>
      <c r="F156" s="35"/>
      <c r="G156" s="36" t="s">
        <v>0</v>
      </c>
      <c r="H156" s="39"/>
      <c r="I156" s="39"/>
      <c r="J156" s="39"/>
      <c r="K156" s="39"/>
      <c r="L156" s="36" t="s">
        <v>0</v>
      </c>
      <c r="M156" s="39"/>
      <c r="N156" s="40" t="s">
        <v>0</v>
      </c>
      <c r="O156" s="141"/>
      <c r="P156" s="11" t="str">
        <f>IF(P155&gt;0,P155," ")</f>
        <v> </v>
      </c>
      <c r="Q156" s="141"/>
      <c r="R156" s="11" t="str">
        <f>IF(R155&gt;0,R155," ")</f>
        <v> </v>
      </c>
      <c r="S156" s="14"/>
      <c r="T156" s="14"/>
      <c r="U156" s="25"/>
      <c r="V156" s="190"/>
      <c r="W156" s="46"/>
      <c r="X156" s="46"/>
      <c r="Y156" s="141"/>
      <c r="Z156" s="58"/>
      <c r="AA156" s="133"/>
      <c r="AB156" s="59"/>
      <c r="AC156" s="133"/>
      <c r="AD156" s="33"/>
      <c r="AE156" s="191"/>
    </row>
    <row r="157" spans="1:31" ht="13.5" customHeight="1">
      <c r="A157" s="45"/>
      <c r="B157" s="211"/>
      <c r="C157" s="15"/>
      <c r="D157" s="38"/>
      <c r="E157" s="15"/>
      <c r="F157" s="17"/>
      <c r="G157" s="37"/>
      <c r="H157" s="18"/>
      <c r="I157" s="13"/>
      <c r="J157" s="56"/>
      <c r="K157" s="28"/>
      <c r="L157" s="37"/>
      <c r="M157" s="18"/>
      <c r="N157" s="41"/>
      <c r="O157" s="141"/>
      <c r="P157" s="47"/>
      <c r="Q157" s="141"/>
      <c r="R157" s="20"/>
      <c r="S157" s="14"/>
      <c r="T157" s="14"/>
      <c r="U157" s="16"/>
      <c r="V157" s="190"/>
      <c r="W157" s="35"/>
      <c r="X157" s="34"/>
      <c r="Y157" s="141"/>
      <c r="Z157" s="59"/>
      <c r="AA157" s="133"/>
      <c r="AB157" s="59"/>
      <c r="AC157" s="133"/>
      <c r="AD157" s="33"/>
      <c r="AE157" s="191"/>
    </row>
    <row r="158" spans="1:31" ht="13.5" customHeight="1">
      <c r="A158" s="25"/>
      <c r="B158" s="44"/>
      <c r="C158" s="23"/>
      <c r="D158" s="12" t="str">
        <f>IF(A158&gt;0,D$18," ")</f>
        <v> </v>
      </c>
      <c r="E158" s="24"/>
      <c r="F158" s="11" t="str">
        <f>IF($A158&gt;0,"vce"," ")</f>
        <v> </v>
      </c>
      <c r="G158" s="21" t="str">
        <f>IF($A158&gt;0,"."," ")</f>
        <v> </v>
      </c>
      <c r="H158" s="25"/>
      <c r="I158" s="25"/>
      <c r="J158" s="21" t="str">
        <f>IF($A158&gt;0,"."," ")</f>
        <v> </v>
      </c>
      <c r="K158" s="25"/>
      <c r="L158" s="21" t="str">
        <f>IF($A158&gt;0,"."," ")</f>
        <v> </v>
      </c>
      <c r="M158" s="25"/>
      <c r="N158" s="21" t="str">
        <f>IF($A158&gt;0,"-"," ")</f>
        <v> </v>
      </c>
      <c r="O158" s="141"/>
      <c r="P158" s="25"/>
      <c r="Q158" s="141"/>
      <c r="R158" s="26"/>
      <c r="S158" s="25"/>
      <c r="T158" s="14"/>
      <c r="U158" s="16"/>
      <c r="V158" s="190"/>
      <c r="W158" s="20"/>
      <c r="X158" s="16"/>
      <c r="Y158" s="141"/>
      <c r="Z158" s="60"/>
      <c r="AA158" s="133"/>
      <c r="AB158" s="59"/>
      <c r="AC158" s="133"/>
      <c r="AD158" s="33"/>
      <c r="AE158" s="191"/>
    </row>
    <row r="159" spans="1:31" ht="13.5" customHeight="1">
      <c r="A159" s="11" t="str">
        <f>IF(A158&gt;0,A158," ")</f>
        <v> </v>
      </c>
      <c r="B159" s="210" t="str">
        <f>IF(B158&gt;0,B158," ")</f>
        <v> </v>
      </c>
      <c r="C159" s="15"/>
      <c r="D159" s="12" t="str">
        <f>IF(D158&gt;0,D158," ")</f>
        <v> </v>
      </c>
      <c r="E159" s="15"/>
      <c r="F159" s="12" t="str">
        <f>IF(A158&gt;0,"vda"," ")</f>
        <v> </v>
      </c>
      <c r="G159" s="27" t="str">
        <f aca="true" t="shared" si="35" ref="G159:N159">IF(G158&gt;0,G158," ")</f>
        <v> </v>
      </c>
      <c r="H159" s="12" t="str">
        <f t="shared" si="35"/>
        <v> </v>
      </c>
      <c r="I159" s="12" t="str">
        <f t="shared" si="35"/>
        <v> </v>
      </c>
      <c r="J159" s="27" t="str">
        <f t="shared" si="35"/>
        <v> </v>
      </c>
      <c r="K159" s="12" t="str">
        <f t="shared" si="35"/>
        <v> </v>
      </c>
      <c r="L159" s="27" t="str">
        <f t="shared" si="35"/>
        <v> </v>
      </c>
      <c r="M159" s="12" t="str">
        <f t="shared" si="35"/>
        <v> </v>
      </c>
      <c r="N159" s="27" t="str">
        <f t="shared" si="35"/>
        <v> </v>
      </c>
      <c r="O159" s="141"/>
      <c r="P159" s="11" t="str">
        <f>IF(P158&gt;0,P158," ")</f>
        <v> </v>
      </c>
      <c r="Q159" s="141"/>
      <c r="R159" s="11" t="str">
        <f>IF(R158&gt;0,R158," ")</f>
        <v> </v>
      </c>
      <c r="S159" s="14"/>
      <c r="T159" s="25"/>
      <c r="U159" s="16"/>
      <c r="V159" s="190"/>
      <c r="W159" s="17"/>
      <c r="X159" s="19"/>
      <c r="Y159" s="141"/>
      <c r="Z159" s="55"/>
      <c r="AA159" s="133"/>
      <c r="AB159" s="55"/>
      <c r="AC159" s="133"/>
      <c r="AD159" s="33"/>
      <c r="AE159" s="191"/>
    </row>
    <row r="160" spans="1:31" ht="13.5" customHeight="1">
      <c r="A160" s="11" t="str">
        <f>IF(A159&gt;0,A159," ")</f>
        <v> </v>
      </c>
      <c r="B160" s="210" t="str">
        <f>IF(B159&gt;0,B159," ")</f>
        <v> </v>
      </c>
      <c r="C160" s="15"/>
      <c r="D160" s="22"/>
      <c r="E160" s="15"/>
      <c r="F160" s="35"/>
      <c r="G160" s="36" t="s">
        <v>0</v>
      </c>
      <c r="H160" s="39"/>
      <c r="I160" s="39"/>
      <c r="J160" s="39"/>
      <c r="K160" s="39"/>
      <c r="L160" s="36" t="s">
        <v>0</v>
      </c>
      <c r="M160" s="39"/>
      <c r="N160" s="40" t="s">
        <v>0</v>
      </c>
      <c r="O160" s="141"/>
      <c r="P160" s="11" t="str">
        <f>IF(P159&gt;0,P159," ")</f>
        <v> </v>
      </c>
      <c r="Q160" s="141"/>
      <c r="R160" s="11" t="str">
        <f>IF(R159&gt;0,R159," ")</f>
        <v> </v>
      </c>
      <c r="S160" s="14"/>
      <c r="T160" s="14"/>
      <c r="U160" s="25"/>
      <c r="V160" s="190"/>
      <c r="W160" s="46"/>
      <c r="X160" s="46"/>
      <c r="Y160" s="141"/>
      <c r="Z160" s="58"/>
      <c r="AA160" s="133"/>
      <c r="AB160" s="59"/>
      <c r="AC160" s="133"/>
      <c r="AD160" s="33"/>
      <c r="AE160" s="191"/>
    </row>
    <row r="161" spans="1:31" ht="13.5" customHeight="1">
      <c r="A161" s="45"/>
      <c r="B161" s="211"/>
      <c r="C161" s="15"/>
      <c r="D161" s="38"/>
      <c r="E161" s="15"/>
      <c r="F161" s="17"/>
      <c r="G161" s="37"/>
      <c r="H161" s="18"/>
      <c r="I161" s="13"/>
      <c r="J161" s="56"/>
      <c r="K161" s="28"/>
      <c r="L161" s="37"/>
      <c r="M161" s="18"/>
      <c r="N161" s="41"/>
      <c r="O161" s="141"/>
      <c r="P161" s="47"/>
      <c r="Q161" s="141"/>
      <c r="R161" s="20"/>
      <c r="S161" s="14"/>
      <c r="T161" s="14"/>
      <c r="U161" s="16"/>
      <c r="V161" s="190"/>
      <c r="W161" s="35"/>
      <c r="X161" s="34"/>
      <c r="Y161" s="141"/>
      <c r="Z161" s="59"/>
      <c r="AA161" s="133"/>
      <c r="AB161" s="59"/>
      <c r="AC161" s="133"/>
      <c r="AD161" s="33"/>
      <c r="AE161" s="191"/>
    </row>
    <row r="162" spans="1:31" ht="13.5" customHeight="1">
      <c r="A162" s="25"/>
      <c r="B162" s="44"/>
      <c r="C162" s="23"/>
      <c r="D162" s="12" t="str">
        <f>IF(A162&gt;0,D$18," ")</f>
        <v> </v>
      </c>
      <c r="E162" s="24"/>
      <c r="F162" s="11" t="str">
        <f>IF($A162&gt;0,"vce"," ")</f>
        <v> </v>
      </c>
      <c r="G162" s="21" t="str">
        <f>IF($A162&gt;0,"."," ")</f>
        <v> </v>
      </c>
      <c r="H162" s="25"/>
      <c r="I162" s="25"/>
      <c r="J162" s="21" t="str">
        <f>IF($A162&gt;0,"."," ")</f>
        <v> </v>
      </c>
      <c r="K162" s="25"/>
      <c r="L162" s="21" t="str">
        <f>IF($A162&gt;0,"."," ")</f>
        <v> </v>
      </c>
      <c r="M162" s="25"/>
      <c r="N162" s="21" t="str">
        <f>IF($A162&gt;0,"-"," ")</f>
        <v> </v>
      </c>
      <c r="O162" s="141"/>
      <c r="P162" s="25"/>
      <c r="Q162" s="141"/>
      <c r="R162" s="26"/>
      <c r="S162" s="25"/>
      <c r="T162" s="14"/>
      <c r="U162" s="16"/>
      <c r="V162" s="190"/>
      <c r="W162" s="20"/>
      <c r="X162" s="16"/>
      <c r="Y162" s="141"/>
      <c r="Z162" s="60"/>
      <c r="AA162" s="133"/>
      <c r="AB162" s="59"/>
      <c r="AC162" s="133"/>
      <c r="AD162" s="33"/>
      <c r="AE162" s="191"/>
    </row>
    <row r="163" spans="1:31" ht="13.5" customHeight="1">
      <c r="A163" s="11" t="str">
        <f>IF(A162&gt;0,A162," ")</f>
        <v> </v>
      </c>
      <c r="B163" s="210" t="str">
        <f>IF(B162&gt;0,B162," ")</f>
        <v> </v>
      </c>
      <c r="C163" s="15"/>
      <c r="D163" s="12" t="str">
        <f>IF(D162&gt;0,D162," ")</f>
        <v> </v>
      </c>
      <c r="E163" s="15"/>
      <c r="F163" s="12" t="str">
        <f>IF(A162&gt;0,"vda"," ")</f>
        <v> </v>
      </c>
      <c r="G163" s="27" t="str">
        <f aca="true" t="shared" si="36" ref="G163:N163">IF(G162&gt;0,G162," ")</f>
        <v> </v>
      </c>
      <c r="H163" s="12" t="str">
        <f t="shared" si="36"/>
        <v> </v>
      </c>
      <c r="I163" s="12" t="str">
        <f t="shared" si="36"/>
        <v> </v>
      </c>
      <c r="J163" s="27" t="str">
        <f t="shared" si="36"/>
        <v> </v>
      </c>
      <c r="K163" s="12" t="str">
        <f t="shared" si="36"/>
        <v> </v>
      </c>
      <c r="L163" s="27" t="str">
        <f t="shared" si="36"/>
        <v> </v>
      </c>
      <c r="M163" s="12" t="str">
        <f t="shared" si="36"/>
        <v> </v>
      </c>
      <c r="N163" s="27" t="str">
        <f t="shared" si="36"/>
        <v> </v>
      </c>
      <c r="O163" s="141"/>
      <c r="P163" s="11" t="str">
        <f>IF(P162&gt;0,P162," ")</f>
        <v> </v>
      </c>
      <c r="Q163" s="141"/>
      <c r="R163" s="11" t="str">
        <f>IF(R162&gt;0,R162," ")</f>
        <v> </v>
      </c>
      <c r="S163" s="14"/>
      <c r="T163" s="25"/>
      <c r="U163" s="16"/>
      <c r="V163" s="190"/>
      <c r="W163" s="17"/>
      <c r="X163" s="19"/>
      <c r="Y163" s="141"/>
      <c r="Z163" s="55"/>
      <c r="AA163" s="133"/>
      <c r="AB163" s="55"/>
      <c r="AC163" s="133"/>
      <c r="AD163" s="33"/>
      <c r="AE163" s="191"/>
    </row>
    <row r="164" spans="1:31" ht="13.5" customHeight="1">
      <c r="A164" s="11" t="str">
        <f>IF(A163&gt;0,A163," ")</f>
        <v> </v>
      </c>
      <c r="B164" s="210" t="str">
        <f>IF(B163&gt;0,B163," ")</f>
        <v> </v>
      </c>
      <c r="C164" s="15"/>
      <c r="D164" s="22"/>
      <c r="E164" s="15"/>
      <c r="F164" s="35"/>
      <c r="G164" s="36" t="s">
        <v>0</v>
      </c>
      <c r="H164" s="39"/>
      <c r="I164" s="39"/>
      <c r="J164" s="39"/>
      <c r="K164" s="39"/>
      <c r="L164" s="36" t="s">
        <v>0</v>
      </c>
      <c r="M164" s="39"/>
      <c r="N164" s="40" t="s">
        <v>0</v>
      </c>
      <c r="O164" s="141"/>
      <c r="P164" s="11" t="str">
        <f>IF(P163&gt;0,P163," ")</f>
        <v> </v>
      </c>
      <c r="Q164" s="141"/>
      <c r="R164" s="11" t="str">
        <f>IF(R163&gt;0,R163," ")</f>
        <v> </v>
      </c>
      <c r="S164" s="14"/>
      <c r="T164" s="14"/>
      <c r="U164" s="25"/>
      <c r="V164" s="190"/>
      <c r="W164" s="46"/>
      <c r="X164" s="46"/>
      <c r="Y164" s="141"/>
      <c r="Z164" s="58"/>
      <c r="AA164" s="133"/>
      <c r="AB164" s="59"/>
      <c r="AC164" s="133"/>
      <c r="AD164" s="33"/>
      <c r="AE164" s="191"/>
    </row>
    <row r="165" spans="1:31" ht="13.5" customHeight="1">
      <c r="A165" s="45"/>
      <c r="B165" s="211"/>
      <c r="C165" s="15"/>
      <c r="D165" s="38"/>
      <c r="E165" s="15"/>
      <c r="F165" s="17"/>
      <c r="G165" s="37"/>
      <c r="H165" s="18"/>
      <c r="I165" s="13"/>
      <c r="J165" s="56"/>
      <c r="K165" s="28"/>
      <c r="L165" s="37"/>
      <c r="M165" s="18"/>
      <c r="N165" s="41"/>
      <c r="O165" s="141"/>
      <c r="P165" s="45"/>
      <c r="Q165" s="141"/>
      <c r="R165" s="20"/>
      <c r="S165" s="14"/>
      <c r="T165" s="14"/>
      <c r="U165" s="16"/>
      <c r="V165" s="190"/>
      <c r="W165" s="20"/>
      <c r="X165" s="16"/>
      <c r="Y165" s="141"/>
      <c r="Z165" s="59"/>
      <c r="AA165" s="133"/>
      <c r="AB165" s="59"/>
      <c r="AC165" s="133"/>
      <c r="AD165" s="33"/>
      <c r="AE165" s="191"/>
    </row>
    <row r="166" spans="1:31" ht="13.5" customHeight="1">
      <c r="A166" s="25"/>
      <c r="B166" s="44"/>
      <c r="C166" s="23"/>
      <c r="D166" s="12" t="str">
        <f>IF(A166&gt;0,D$18," ")</f>
        <v> </v>
      </c>
      <c r="E166" s="24"/>
      <c r="F166" s="11" t="str">
        <f>IF($A166&gt;0,"vce"," ")</f>
        <v> </v>
      </c>
      <c r="G166" s="21" t="str">
        <f>IF($A166&gt;0,"."," ")</f>
        <v> </v>
      </c>
      <c r="H166" s="25"/>
      <c r="I166" s="25"/>
      <c r="J166" s="21" t="str">
        <f>IF($A166&gt;0,"."," ")</f>
        <v> </v>
      </c>
      <c r="K166" s="25"/>
      <c r="L166" s="21" t="str">
        <f>IF($A166&gt;0,"."," ")</f>
        <v> </v>
      </c>
      <c r="M166" s="25"/>
      <c r="N166" s="21" t="str">
        <f>IF($A166&gt;0,"-"," ")</f>
        <v> </v>
      </c>
      <c r="O166" s="141"/>
      <c r="P166" s="25"/>
      <c r="Q166" s="141"/>
      <c r="R166" s="26"/>
      <c r="S166" s="25"/>
      <c r="T166" s="14"/>
      <c r="U166" s="16"/>
      <c r="V166" s="190"/>
      <c r="W166" s="20"/>
      <c r="X166" s="16"/>
      <c r="Y166" s="141"/>
      <c r="Z166" s="60"/>
      <c r="AA166" s="133"/>
      <c r="AB166" s="59"/>
      <c r="AC166" s="133"/>
      <c r="AD166" s="33"/>
      <c r="AE166" s="191"/>
    </row>
    <row r="167" spans="1:31" ht="13.5" customHeight="1">
      <c r="A167" s="11" t="str">
        <f>IF(A166&gt;0,A166," ")</f>
        <v> </v>
      </c>
      <c r="B167" s="210" t="str">
        <f>IF(B166&gt;0,B166," ")</f>
        <v> </v>
      </c>
      <c r="C167" s="15"/>
      <c r="D167" s="12" t="str">
        <f>IF(D166&gt;0,D166," ")</f>
        <v> </v>
      </c>
      <c r="E167" s="15"/>
      <c r="F167" s="12" t="str">
        <f>IF(A166&gt;0,"vda"," ")</f>
        <v> </v>
      </c>
      <c r="G167" s="27" t="str">
        <f aca="true" t="shared" si="37" ref="G167:N167">IF(G166&gt;0,G166," ")</f>
        <v> </v>
      </c>
      <c r="H167" s="12" t="str">
        <f t="shared" si="37"/>
        <v> </v>
      </c>
      <c r="I167" s="12" t="str">
        <f t="shared" si="37"/>
        <v> </v>
      </c>
      <c r="J167" s="27" t="str">
        <f t="shared" si="37"/>
        <v> </v>
      </c>
      <c r="K167" s="12" t="str">
        <f t="shared" si="37"/>
        <v> </v>
      </c>
      <c r="L167" s="27" t="str">
        <f t="shared" si="37"/>
        <v> </v>
      </c>
      <c r="M167" s="12" t="str">
        <f t="shared" si="37"/>
        <v> </v>
      </c>
      <c r="N167" s="27" t="str">
        <f t="shared" si="37"/>
        <v> </v>
      </c>
      <c r="O167" s="141"/>
      <c r="P167" s="11" t="str">
        <f>IF(P166&gt;0,P166," ")</f>
        <v> </v>
      </c>
      <c r="Q167" s="141"/>
      <c r="R167" s="11" t="str">
        <f>IF(R166&gt;0,R166," ")</f>
        <v> </v>
      </c>
      <c r="S167" s="14"/>
      <c r="T167" s="25"/>
      <c r="U167" s="16"/>
      <c r="V167" s="190"/>
      <c r="W167" s="17"/>
      <c r="X167" s="19"/>
      <c r="Y167" s="141"/>
      <c r="Z167" s="55"/>
      <c r="AA167" s="133"/>
      <c r="AB167" s="55"/>
      <c r="AC167" s="133"/>
      <c r="AD167" s="33"/>
      <c r="AE167" s="191"/>
    </row>
    <row r="168" spans="1:31" ht="13.5" customHeight="1">
      <c r="A168" s="11" t="str">
        <f>IF(A167&gt;0,A167," ")</f>
        <v> </v>
      </c>
      <c r="B168" s="210" t="str">
        <f>IF(B167&gt;0,B167," ")</f>
        <v> </v>
      </c>
      <c r="C168" s="15"/>
      <c r="D168" s="22"/>
      <c r="E168" s="15"/>
      <c r="F168" s="35"/>
      <c r="G168" s="36" t="s">
        <v>0</v>
      </c>
      <c r="H168" s="39"/>
      <c r="I168" s="39"/>
      <c r="J168" s="39"/>
      <c r="K168" s="39"/>
      <c r="L168" s="36" t="s">
        <v>0</v>
      </c>
      <c r="M168" s="39"/>
      <c r="N168" s="40" t="s">
        <v>0</v>
      </c>
      <c r="O168" s="141"/>
      <c r="P168" s="11" t="str">
        <f>IF(P167&gt;0,P167," ")</f>
        <v> </v>
      </c>
      <c r="Q168" s="141"/>
      <c r="R168" s="11" t="str">
        <f>IF(R167&gt;0,R167," ")</f>
        <v> </v>
      </c>
      <c r="S168" s="14"/>
      <c r="T168" s="14"/>
      <c r="U168" s="25"/>
      <c r="V168" s="190"/>
      <c r="W168" s="46"/>
      <c r="X168" s="46"/>
      <c r="Y168" s="141"/>
      <c r="Z168" s="58"/>
      <c r="AA168" s="133"/>
      <c r="AB168" s="59"/>
      <c r="AC168" s="133"/>
      <c r="AD168" s="33"/>
      <c r="AE168" s="191"/>
    </row>
    <row r="169" spans="1:31" ht="13.5" customHeight="1">
      <c r="A169" s="45"/>
      <c r="B169" s="211"/>
      <c r="C169" s="15"/>
      <c r="D169" s="38"/>
      <c r="E169" s="15"/>
      <c r="F169" s="17"/>
      <c r="G169" s="37"/>
      <c r="H169" s="18"/>
      <c r="I169" s="13"/>
      <c r="J169" s="56"/>
      <c r="K169" s="28"/>
      <c r="L169" s="37"/>
      <c r="M169" s="18"/>
      <c r="N169" s="41"/>
      <c r="O169" s="141"/>
      <c r="P169" s="47"/>
      <c r="Q169" s="141"/>
      <c r="R169" s="20"/>
      <c r="S169" s="14"/>
      <c r="T169" s="14"/>
      <c r="U169" s="16"/>
      <c r="V169" s="190"/>
      <c r="W169" s="35"/>
      <c r="X169" s="34"/>
      <c r="Y169" s="141"/>
      <c r="Z169" s="59"/>
      <c r="AA169" s="133"/>
      <c r="AB169" s="59"/>
      <c r="AC169" s="133"/>
      <c r="AD169" s="33"/>
      <c r="AE169" s="191"/>
    </row>
    <row r="170" spans="1:31" ht="13.5" customHeight="1">
      <c r="A170" s="25"/>
      <c r="B170" s="44"/>
      <c r="C170" s="23"/>
      <c r="D170" s="12" t="str">
        <f>IF(A170&gt;0,D$18," ")</f>
        <v> </v>
      </c>
      <c r="E170" s="24"/>
      <c r="F170" s="11" t="str">
        <f>IF($A170&gt;0,"vce"," ")</f>
        <v> </v>
      </c>
      <c r="G170" s="21" t="str">
        <f>IF($A170&gt;0,"."," ")</f>
        <v> </v>
      </c>
      <c r="H170" s="25"/>
      <c r="I170" s="25"/>
      <c r="J170" s="21" t="str">
        <f>IF($A170&gt;0,"."," ")</f>
        <v> </v>
      </c>
      <c r="K170" s="25"/>
      <c r="L170" s="21" t="str">
        <f>IF($A170&gt;0,"."," ")</f>
        <v> </v>
      </c>
      <c r="M170" s="25"/>
      <c r="N170" s="21" t="str">
        <f>IF($A170&gt;0,"-"," ")</f>
        <v> </v>
      </c>
      <c r="O170" s="141"/>
      <c r="P170" s="25"/>
      <c r="Q170" s="141"/>
      <c r="R170" s="26"/>
      <c r="S170" s="25"/>
      <c r="T170" s="14"/>
      <c r="U170" s="16"/>
      <c r="V170" s="190"/>
      <c r="W170" s="20"/>
      <c r="X170" s="16"/>
      <c r="Y170" s="141"/>
      <c r="Z170" s="60"/>
      <c r="AA170" s="133"/>
      <c r="AB170" s="59"/>
      <c r="AC170" s="133"/>
      <c r="AD170" s="33"/>
      <c r="AE170" s="191"/>
    </row>
    <row r="171" spans="1:31" ht="13.5" customHeight="1">
      <c r="A171" s="11" t="str">
        <f>IF(A170&gt;0,A170," ")</f>
        <v> </v>
      </c>
      <c r="B171" s="210" t="str">
        <f>IF(B170&gt;0,B170," ")</f>
        <v> </v>
      </c>
      <c r="C171" s="15"/>
      <c r="D171" s="12" t="str">
        <f>IF(D170&gt;0,D170," ")</f>
        <v> </v>
      </c>
      <c r="E171" s="15"/>
      <c r="F171" s="12" t="str">
        <f>IF(A170&gt;0,"vda"," ")</f>
        <v> </v>
      </c>
      <c r="G171" s="27" t="str">
        <f aca="true" t="shared" si="38" ref="G171:N171">IF(G170&gt;0,G170," ")</f>
        <v> </v>
      </c>
      <c r="H171" s="12" t="str">
        <f t="shared" si="38"/>
        <v> </v>
      </c>
      <c r="I171" s="12" t="str">
        <f t="shared" si="38"/>
        <v> </v>
      </c>
      <c r="J171" s="27" t="str">
        <f t="shared" si="38"/>
        <v> </v>
      </c>
      <c r="K171" s="12" t="str">
        <f t="shared" si="38"/>
        <v> </v>
      </c>
      <c r="L171" s="27" t="str">
        <f t="shared" si="38"/>
        <v> </v>
      </c>
      <c r="M171" s="12" t="str">
        <f t="shared" si="38"/>
        <v> </v>
      </c>
      <c r="N171" s="27" t="str">
        <f t="shared" si="38"/>
        <v> </v>
      </c>
      <c r="O171" s="141"/>
      <c r="P171" s="11" t="str">
        <f>IF(P170&gt;0,P170," ")</f>
        <v> </v>
      </c>
      <c r="Q171" s="141"/>
      <c r="R171" s="11" t="str">
        <f>IF(R170&gt;0,R170," ")</f>
        <v> </v>
      </c>
      <c r="S171" s="14"/>
      <c r="T171" s="25"/>
      <c r="U171" s="16"/>
      <c r="V171" s="190"/>
      <c r="W171" s="17"/>
      <c r="X171" s="19"/>
      <c r="Y171" s="141"/>
      <c r="Z171" s="55"/>
      <c r="AA171" s="133"/>
      <c r="AB171" s="55"/>
      <c r="AC171" s="133"/>
      <c r="AD171" s="33"/>
      <c r="AE171" s="191"/>
    </row>
    <row r="172" spans="1:31" ht="13.5" customHeight="1">
      <c r="A172" s="11" t="str">
        <f>IF(A171&gt;0,A171," ")</f>
        <v> </v>
      </c>
      <c r="B172" s="210" t="str">
        <f>IF(B171&gt;0,B171," ")</f>
        <v> </v>
      </c>
      <c r="C172" s="15"/>
      <c r="D172" s="22"/>
      <c r="E172" s="15"/>
      <c r="F172" s="35"/>
      <c r="G172" s="36" t="s">
        <v>0</v>
      </c>
      <c r="H172" s="39"/>
      <c r="I172" s="39"/>
      <c r="J172" s="39"/>
      <c r="K172" s="39"/>
      <c r="L172" s="36" t="s">
        <v>0</v>
      </c>
      <c r="M172" s="39"/>
      <c r="N172" s="40" t="s">
        <v>0</v>
      </c>
      <c r="O172" s="141"/>
      <c r="P172" s="11" t="str">
        <f>IF(P171&gt;0,P171," ")</f>
        <v> </v>
      </c>
      <c r="Q172" s="141"/>
      <c r="R172" s="11" t="str">
        <f>IF(R171&gt;0,R171," ")</f>
        <v> </v>
      </c>
      <c r="S172" s="14"/>
      <c r="T172" s="14"/>
      <c r="U172" s="25"/>
      <c r="V172" s="190"/>
      <c r="W172" s="46"/>
      <c r="X172" s="46"/>
      <c r="Y172" s="141"/>
      <c r="Z172" s="58"/>
      <c r="AA172" s="133"/>
      <c r="AB172" s="59"/>
      <c r="AC172" s="133"/>
      <c r="AD172" s="33"/>
      <c r="AE172" s="191"/>
    </row>
    <row r="173" spans="1:31" ht="13.5" customHeight="1">
      <c r="A173" s="45"/>
      <c r="B173" s="211"/>
      <c r="C173" s="15"/>
      <c r="D173" s="38"/>
      <c r="E173" s="15"/>
      <c r="F173" s="17"/>
      <c r="G173" s="37"/>
      <c r="H173" s="18"/>
      <c r="I173" s="13"/>
      <c r="J173" s="56"/>
      <c r="K173" s="28"/>
      <c r="L173" s="37"/>
      <c r="M173" s="18"/>
      <c r="N173" s="41"/>
      <c r="O173" s="141"/>
      <c r="P173" s="47"/>
      <c r="Q173" s="141"/>
      <c r="R173" s="20"/>
      <c r="S173" s="14"/>
      <c r="T173" s="14"/>
      <c r="U173" s="16"/>
      <c r="V173" s="190"/>
      <c r="W173" s="35"/>
      <c r="X173" s="34"/>
      <c r="Y173" s="141"/>
      <c r="Z173" s="59"/>
      <c r="AA173" s="133"/>
      <c r="AB173" s="59"/>
      <c r="AC173" s="133"/>
      <c r="AD173" s="33"/>
      <c r="AE173" s="191"/>
    </row>
    <row r="174" spans="1:31" ht="13.5" customHeight="1">
      <c r="A174" s="25"/>
      <c r="B174" s="44"/>
      <c r="C174" s="23"/>
      <c r="D174" s="12" t="str">
        <f>IF(A174&gt;0,D$18," ")</f>
        <v> </v>
      </c>
      <c r="E174" s="24"/>
      <c r="F174" s="11" t="str">
        <f>IF($A174&gt;0,"vce"," ")</f>
        <v> </v>
      </c>
      <c r="G174" s="21" t="str">
        <f>IF($A174&gt;0,"."," ")</f>
        <v> </v>
      </c>
      <c r="H174" s="25"/>
      <c r="I174" s="25"/>
      <c r="J174" s="21" t="str">
        <f>IF($A174&gt;0,"."," ")</f>
        <v> </v>
      </c>
      <c r="K174" s="25"/>
      <c r="L174" s="21" t="str">
        <f>IF($A174&gt;0,"."," ")</f>
        <v> </v>
      </c>
      <c r="M174" s="25"/>
      <c r="N174" s="21" t="str">
        <f>IF($A174&gt;0,"-"," ")</f>
        <v> </v>
      </c>
      <c r="O174" s="141"/>
      <c r="P174" s="25"/>
      <c r="Q174" s="141"/>
      <c r="R174" s="26"/>
      <c r="S174" s="25"/>
      <c r="T174" s="14"/>
      <c r="U174" s="16"/>
      <c r="V174" s="190"/>
      <c r="W174" s="20"/>
      <c r="X174" s="16"/>
      <c r="Y174" s="141"/>
      <c r="Z174" s="60"/>
      <c r="AA174" s="133"/>
      <c r="AB174" s="59"/>
      <c r="AC174" s="133"/>
      <c r="AD174" s="33"/>
      <c r="AE174" s="191"/>
    </row>
    <row r="175" spans="1:31" ht="13.5" customHeight="1">
      <c r="A175" s="11" t="str">
        <f>IF(A174&gt;0,A174," ")</f>
        <v> </v>
      </c>
      <c r="B175" s="210" t="str">
        <f>IF(B174&gt;0,B174," ")</f>
        <v> </v>
      </c>
      <c r="C175" s="15"/>
      <c r="D175" s="12" t="str">
        <f>IF(D174&gt;0,D174," ")</f>
        <v> </v>
      </c>
      <c r="E175" s="15"/>
      <c r="F175" s="12" t="str">
        <f>IF(A174&gt;0,"vda"," ")</f>
        <v> </v>
      </c>
      <c r="G175" s="27" t="str">
        <f aca="true" t="shared" si="39" ref="G175:N175">IF(G174&gt;0,G174," ")</f>
        <v> </v>
      </c>
      <c r="H175" s="12" t="str">
        <f t="shared" si="39"/>
        <v> </v>
      </c>
      <c r="I175" s="12" t="str">
        <f t="shared" si="39"/>
        <v> </v>
      </c>
      <c r="J175" s="27" t="str">
        <f t="shared" si="39"/>
        <v> </v>
      </c>
      <c r="K175" s="12" t="str">
        <f t="shared" si="39"/>
        <v> </v>
      </c>
      <c r="L175" s="27" t="str">
        <f t="shared" si="39"/>
        <v> </v>
      </c>
      <c r="M175" s="12" t="str">
        <f t="shared" si="39"/>
        <v> </v>
      </c>
      <c r="N175" s="27" t="str">
        <f t="shared" si="39"/>
        <v> </v>
      </c>
      <c r="O175" s="141"/>
      <c r="P175" s="11" t="str">
        <f>IF(P174&gt;0,P174," ")</f>
        <v> </v>
      </c>
      <c r="Q175" s="141"/>
      <c r="R175" s="11" t="str">
        <f>IF(R174&gt;0,R174," ")</f>
        <v> </v>
      </c>
      <c r="S175" s="14"/>
      <c r="T175" s="25"/>
      <c r="U175" s="16"/>
      <c r="V175" s="190"/>
      <c r="W175" s="17"/>
      <c r="X175" s="19"/>
      <c r="Y175" s="141"/>
      <c r="Z175" s="55"/>
      <c r="AA175" s="133"/>
      <c r="AB175" s="55"/>
      <c r="AC175" s="133"/>
      <c r="AD175" s="33"/>
      <c r="AE175" s="191"/>
    </row>
    <row r="176" spans="1:31" ht="13.5" customHeight="1">
      <c r="A176" s="11" t="str">
        <f>IF(A175&gt;0,A175," ")</f>
        <v> </v>
      </c>
      <c r="B176" s="210" t="str">
        <f>IF(B175&gt;0,B175," ")</f>
        <v> </v>
      </c>
      <c r="C176" s="15"/>
      <c r="D176" s="22"/>
      <c r="E176" s="15"/>
      <c r="F176" s="35"/>
      <c r="G176" s="36" t="s">
        <v>0</v>
      </c>
      <c r="H176" s="39"/>
      <c r="I176" s="39"/>
      <c r="J176" s="39"/>
      <c r="K176" s="39"/>
      <c r="L176" s="36" t="s">
        <v>0</v>
      </c>
      <c r="M176" s="39"/>
      <c r="N176" s="40" t="s">
        <v>0</v>
      </c>
      <c r="O176" s="141"/>
      <c r="P176" s="11" t="str">
        <f>IF(P175&gt;0,P175," ")</f>
        <v> </v>
      </c>
      <c r="Q176" s="141"/>
      <c r="R176" s="11" t="str">
        <f>IF(R175&gt;0,R175," ")</f>
        <v> </v>
      </c>
      <c r="S176" s="14"/>
      <c r="T176" s="14"/>
      <c r="U176" s="25"/>
      <c r="V176" s="190"/>
      <c r="W176" s="46"/>
      <c r="X176" s="46"/>
      <c r="Y176" s="141"/>
      <c r="Z176" s="58"/>
      <c r="AA176" s="133"/>
      <c r="AB176" s="59"/>
      <c r="AC176" s="133"/>
      <c r="AD176" s="33"/>
      <c r="AE176" s="191"/>
    </row>
    <row r="177" spans="1:31" ht="13.5" customHeight="1">
      <c r="A177" s="45"/>
      <c r="B177" s="211"/>
      <c r="C177" s="15"/>
      <c r="D177" s="38"/>
      <c r="E177" s="15"/>
      <c r="F177" s="17"/>
      <c r="G177" s="37"/>
      <c r="H177" s="18"/>
      <c r="I177" s="13"/>
      <c r="J177" s="56"/>
      <c r="K177" s="28"/>
      <c r="L177" s="37"/>
      <c r="M177" s="18"/>
      <c r="N177" s="41"/>
      <c r="O177" s="141"/>
      <c r="P177" s="47"/>
      <c r="Q177" s="141"/>
      <c r="R177" s="20"/>
      <c r="S177" s="14"/>
      <c r="T177" s="14"/>
      <c r="U177" s="16"/>
      <c r="V177" s="190"/>
      <c r="W177" s="35"/>
      <c r="X177" s="34"/>
      <c r="Y177" s="141"/>
      <c r="Z177" s="59"/>
      <c r="AA177" s="133"/>
      <c r="AB177" s="59"/>
      <c r="AC177" s="133"/>
      <c r="AD177" s="33"/>
      <c r="AE177" s="191"/>
    </row>
    <row r="178" spans="1:31" ht="13.5" customHeight="1">
      <c r="A178" s="25"/>
      <c r="B178" s="44"/>
      <c r="C178" s="23"/>
      <c r="D178" s="12" t="str">
        <f>IF(A178&gt;0,D$18," ")</f>
        <v> </v>
      </c>
      <c r="E178" s="24"/>
      <c r="F178" s="11" t="str">
        <f>IF($A178&gt;0,"vce"," ")</f>
        <v> </v>
      </c>
      <c r="G178" s="21" t="str">
        <f>IF($A178&gt;0,"."," ")</f>
        <v> </v>
      </c>
      <c r="H178" s="25"/>
      <c r="I178" s="25"/>
      <c r="J178" s="21" t="str">
        <f>IF($A178&gt;0,"."," ")</f>
        <v> </v>
      </c>
      <c r="K178" s="25"/>
      <c r="L178" s="21" t="str">
        <f>IF($A178&gt;0,"."," ")</f>
        <v> </v>
      </c>
      <c r="M178" s="25"/>
      <c r="N178" s="21" t="str">
        <f>IF($A178&gt;0,"-"," ")</f>
        <v> </v>
      </c>
      <c r="O178" s="141"/>
      <c r="P178" s="25"/>
      <c r="Q178" s="141"/>
      <c r="R178" s="26"/>
      <c r="S178" s="25"/>
      <c r="T178" s="14"/>
      <c r="U178" s="16"/>
      <c r="V178" s="190"/>
      <c r="W178" s="20"/>
      <c r="X178" s="16"/>
      <c r="Y178" s="141"/>
      <c r="Z178" s="60"/>
      <c r="AA178" s="133"/>
      <c r="AB178" s="59"/>
      <c r="AC178" s="133"/>
      <c r="AD178" s="33"/>
      <c r="AE178" s="191"/>
    </row>
    <row r="179" spans="1:31" ht="13.5" customHeight="1">
      <c r="A179" s="11" t="str">
        <f>IF(A178&gt;0,A178," ")</f>
        <v> </v>
      </c>
      <c r="B179" s="210" t="str">
        <f>IF(B178&gt;0,B178," ")</f>
        <v> </v>
      </c>
      <c r="C179" s="15"/>
      <c r="D179" s="12" t="str">
        <f>IF(D178&gt;0,D178," ")</f>
        <v> </v>
      </c>
      <c r="E179" s="15"/>
      <c r="F179" s="12" t="str">
        <f>IF(A178&gt;0,"vda"," ")</f>
        <v> </v>
      </c>
      <c r="G179" s="27" t="str">
        <f aca="true" t="shared" si="40" ref="G179:N179">IF(G178&gt;0,G178," ")</f>
        <v> </v>
      </c>
      <c r="H179" s="12" t="str">
        <f t="shared" si="40"/>
        <v> </v>
      </c>
      <c r="I179" s="12" t="str">
        <f t="shared" si="40"/>
        <v> </v>
      </c>
      <c r="J179" s="27" t="str">
        <f t="shared" si="40"/>
        <v> </v>
      </c>
      <c r="K179" s="12" t="str">
        <f t="shared" si="40"/>
        <v> </v>
      </c>
      <c r="L179" s="27" t="str">
        <f t="shared" si="40"/>
        <v> </v>
      </c>
      <c r="M179" s="12" t="str">
        <f t="shared" si="40"/>
        <v> </v>
      </c>
      <c r="N179" s="27" t="str">
        <f t="shared" si="40"/>
        <v> </v>
      </c>
      <c r="O179" s="141"/>
      <c r="P179" s="11" t="str">
        <f>IF(P178&gt;0,P178," ")</f>
        <v> </v>
      </c>
      <c r="Q179" s="141"/>
      <c r="R179" s="11" t="str">
        <f>IF(R178&gt;0,R178," ")</f>
        <v> </v>
      </c>
      <c r="S179" s="14"/>
      <c r="T179" s="25"/>
      <c r="U179" s="16"/>
      <c r="V179" s="190"/>
      <c r="W179" s="17"/>
      <c r="X179" s="19"/>
      <c r="Y179" s="141"/>
      <c r="Z179" s="55"/>
      <c r="AA179" s="133"/>
      <c r="AB179" s="55"/>
      <c r="AC179" s="133"/>
      <c r="AD179" s="33"/>
      <c r="AE179" s="191"/>
    </row>
    <row r="180" spans="1:31" ht="13.5" customHeight="1">
      <c r="A180" s="11" t="str">
        <f>IF(A179&gt;0,A179," ")</f>
        <v> </v>
      </c>
      <c r="B180" s="210" t="str">
        <f>IF(B179&gt;0,B179," ")</f>
        <v> </v>
      </c>
      <c r="C180" s="15"/>
      <c r="D180" s="22"/>
      <c r="E180" s="15"/>
      <c r="F180" s="35"/>
      <c r="G180" s="36" t="s">
        <v>0</v>
      </c>
      <c r="H180" s="39"/>
      <c r="I180" s="39"/>
      <c r="J180" s="39"/>
      <c r="K180" s="39"/>
      <c r="L180" s="36" t="s">
        <v>0</v>
      </c>
      <c r="M180" s="39"/>
      <c r="N180" s="40" t="s">
        <v>0</v>
      </c>
      <c r="O180" s="141"/>
      <c r="P180" s="11" t="str">
        <f>IF(P179&gt;0,P179," ")</f>
        <v> </v>
      </c>
      <c r="Q180" s="141"/>
      <c r="R180" s="11" t="str">
        <f>IF(R179&gt;0,R179," ")</f>
        <v> </v>
      </c>
      <c r="S180" s="14"/>
      <c r="T180" s="14"/>
      <c r="U180" s="25"/>
      <c r="V180" s="190"/>
      <c r="W180" s="46"/>
      <c r="X180" s="46"/>
      <c r="Y180" s="141"/>
      <c r="Z180" s="58"/>
      <c r="AA180" s="133"/>
      <c r="AB180" s="59"/>
      <c r="AC180" s="133"/>
      <c r="AD180" s="33"/>
      <c r="AE180" s="191"/>
    </row>
    <row r="181" spans="1:31" ht="13.5" customHeight="1">
      <c r="A181" s="45"/>
      <c r="B181" s="211"/>
      <c r="C181" s="15"/>
      <c r="D181" s="38"/>
      <c r="E181" s="15"/>
      <c r="F181" s="17"/>
      <c r="G181" s="37"/>
      <c r="H181" s="18"/>
      <c r="I181" s="13"/>
      <c r="J181" s="56"/>
      <c r="K181" s="28"/>
      <c r="L181" s="37"/>
      <c r="M181" s="18"/>
      <c r="N181" s="41"/>
      <c r="O181" s="141"/>
      <c r="P181" s="47"/>
      <c r="Q181" s="141"/>
      <c r="R181" s="20"/>
      <c r="S181" s="14"/>
      <c r="T181" s="14"/>
      <c r="U181" s="16"/>
      <c r="V181" s="190"/>
      <c r="W181" s="35"/>
      <c r="X181" s="34"/>
      <c r="Y181" s="141"/>
      <c r="Z181" s="59"/>
      <c r="AA181" s="133"/>
      <c r="AB181" s="59"/>
      <c r="AC181" s="133"/>
      <c r="AD181" s="33"/>
      <c r="AE181" s="191"/>
    </row>
    <row r="182" spans="1:31" ht="13.5" customHeight="1">
      <c r="A182" s="25"/>
      <c r="B182" s="44"/>
      <c r="C182" s="23"/>
      <c r="D182" s="12" t="str">
        <f>IF(A182&gt;0,D$18," ")</f>
        <v> </v>
      </c>
      <c r="E182" s="24"/>
      <c r="F182" s="11" t="str">
        <f>IF($A182&gt;0,"vce"," ")</f>
        <v> </v>
      </c>
      <c r="G182" s="21" t="str">
        <f>IF($A182&gt;0,"."," ")</f>
        <v> </v>
      </c>
      <c r="H182" s="25"/>
      <c r="I182" s="25"/>
      <c r="J182" s="21" t="str">
        <f>IF($A182&gt;0,"."," ")</f>
        <v> </v>
      </c>
      <c r="K182" s="25"/>
      <c r="L182" s="21" t="str">
        <f>IF($A182&gt;0,"."," ")</f>
        <v> </v>
      </c>
      <c r="M182" s="25"/>
      <c r="N182" s="21" t="str">
        <f>IF($A182&gt;0,"-"," ")</f>
        <v> </v>
      </c>
      <c r="O182" s="141"/>
      <c r="P182" s="25"/>
      <c r="Q182" s="141"/>
      <c r="R182" s="26"/>
      <c r="S182" s="25"/>
      <c r="T182" s="14"/>
      <c r="U182" s="16"/>
      <c r="V182" s="190"/>
      <c r="W182" s="20"/>
      <c r="X182" s="16"/>
      <c r="Y182" s="141"/>
      <c r="Z182" s="60"/>
      <c r="AA182" s="133"/>
      <c r="AB182" s="59"/>
      <c r="AC182" s="133"/>
      <c r="AD182" s="33"/>
      <c r="AE182" s="191"/>
    </row>
    <row r="183" spans="1:31" ht="13.5" customHeight="1">
      <c r="A183" s="11" t="str">
        <f>IF(A182&gt;0,A182," ")</f>
        <v> </v>
      </c>
      <c r="B183" s="210" t="str">
        <f>IF(B182&gt;0,B182," ")</f>
        <v> </v>
      </c>
      <c r="C183" s="15"/>
      <c r="D183" s="12" t="str">
        <f>IF(D182&gt;0,D182," ")</f>
        <v> </v>
      </c>
      <c r="E183" s="15"/>
      <c r="F183" s="12" t="str">
        <f>IF(A182&gt;0,"vda"," ")</f>
        <v> </v>
      </c>
      <c r="G183" s="27" t="str">
        <f aca="true" t="shared" si="41" ref="G183:N183">IF(G182&gt;0,G182," ")</f>
        <v> </v>
      </c>
      <c r="H183" s="12" t="str">
        <f t="shared" si="41"/>
        <v> </v>
      </c>
      <c r="I183" s="12" t="str">
        <f t="shared" si="41"/>
        <v> </v>
      </c>
      <c r="J183" s="27" t="str">
        <f t="shared" si="41"/>
        <v> </v>
      </c>
      <c r="K183" s="12" t="str">
        <f t="shared" si="41"/>
        <v> </v>
      </c>
      <c r="L183" s="27" t="str">
        <f t="shared" si="41"/>
        <v> </v>
      </c>
      <c r="M183" s="12" t="str">
        <f t="shared" si="41"/>
        <v> </v>
      </c>
      <c r="N183" s="27" t="str">
        <f t="shared" si="41"/>
        <v> </v>
      </c>
      <c r="O183" s="141"/>
      <c r="P183" s="11" t="str">
        <f>IF(P182&gt;0,P182," ")</f>
        <v> </v>
      </c>
      <c r="Q183" s="141"/>
      <c r="R183" s="11" t="str">
        <f>IF(R182&gt;0,R182," ")</f>
        <v> </v>
      </c>
      <c r="S183" s="14"/>
      <c r="T183" s="25"/>
      <c r="U183" s="16"/>
      <c r="V183" s="190"/>
      <c r="W183" s="17"/>
      <c r="X183" s="19"/>
      <c r="Y183" s="141"/>
      <c r="Z183" s="55"/>
      <c r="AA183" s="133"/>
      <c r="AB183" s="55"/>
      <c r="AC183" s="133"/>
      <c r="AD183" s="33"/>
      <c r="AE183" s="191"/>
    </row>
    <row r="184" spans="1:31" ht="13.5" customHeight="1">
      <c r="A184" s="11" t="str">
        <f>IF(A183&gt;0,A183," ")</f>
        <v> </v>
      </c>
      <c r="B184" s="210" t="str">
        <f>IF(B183&gt;0,B183," ")</f>
        <v> </v>
      </c>
      <c r="C184" s="15"/>
      <c r="D184" s="22"/>
      <c r="E184" s="15"/>
      <c r="F184" s="35"/>
      <c r="G184" s="36" t="s">
        <v>0</v>
      </c>
      <c r="H184" s="39"/>
      <c r="I184" s="39"/>
      <c r="J184" s="39"/>
      <c r="K184" s="39"/>
      <c r="L184" s="36" t="s">
        <v>0</v>
      </c>
      <c r="M184" s="39"/>
      <c r="N184" s="40" t="s">
        <v>0</v>
      </c>
      <c r="O184" s="141"/>
      <c r="P184" s="11" t="str">
        <f>IF(P183&gt;0,P183," ")</f>
        <v> </v>
      </c>
      <c r="Q184" s="141"/>
      <c r="R184" s="11" t="str">
        <f>IF(R183&gt;0,R183," ")</f>
        <v> </v>
      </c>
      <c r="S184" s="14"/>
      <c r="T184" s="14"/>
      <c r="U184" s="25"/>
      <c r="V184" s="190"/>
      <c r="W184" s="46"/>
      <c r="X184" s="46"/>
      <c r="Y184" s="141"/>
      <c r="Z184" s="58"/>
      <c r="AA184" s="133"/>
      <c r="AB184" s="59"/>
      <c r="AC184" s="133"/>
      <c r="AD184" s="33"/>
      <c r="AE184" s="191"/>
    </row>
    <row r="185" spans="1:31" ht="13.5" customHeight="1">
      <c r="A185" s="45"/>
      <c r="B185" s="211"/>
      <c r="C185" s="15"/>
      <c r="D185" s="38"/>
      <c r="E185" s="15"/>
      <c r="F185" s="17"/>
      <c r="G185" s="37"/>
      <c r="H185" s="18"/>
      <c r="I185" s="13"/>
      <c r="J185" s="56"/>
      <c r="K185" s="28"/>
      <c r="L185" s="37"/>
      <c r="M185" s="18"/>
      <c r="N185" s="41"/>
      <c r="O185" s="141"/>
      <c r="P185" s="47"/>
      <c r="Q185" s="141"/>
      <c r="R185" s="20"/>
      <c r="S185" s="14"/>
      <c r="T185" s="14"/>
      <c r="U185" s="16"/>
      <c r="V185" s="190"/>
      <c r="W185" s="35"/>
      <c r="X185" s="34"/>
      <c r="Y185" s="141"/>
      <c r="Z185" s="59"/>
      <c r="AA185" s="133"/>
      <c r="AB185" s="59"/>
      <c r="AC185" s="133"/>
      <c r="AD185" s="33"/>
      <c r="AE185" s="191"/>
    </row>
    <row r="186" spans="1:31" ht="13.5" customHeight="1">
      <c r="A186" s="25"/>
      <c r="B186" s="44"/>
      <c r="C186" s="23"/>
      <c r="D186" s="12" t="str">
        <f>IF(A186&gt;0,D$18," ")</f>
        <v> </v>
      </c>
      <c r="E186" s="24"/>
      <c r="F186" s="11" t="str">
        <f>IF($A186&gt;0,"vce"," ")</f>
        <v> </v>
      </c>
      <c r="G186" s="21" t="str">
        <f>IF($A186&gt;0,"."," ")</f>
        <v> </v>
      </c>
      <c r="H186" s="25"/>
      <c r="I186" s="25"/>
      <c r="J186" s="21" t="str">
        <f>IF($A186&gt;0,"."," ")</f>
        <v> </v>
      </c>
      <c r="K186" s="25"/>
      <c r="L186" s="21" t="str">
        <f>IF($A186&gt;0,"."," ")</f>
        <v> </v>
      </c>
      <c r="M186" s="25"/>
      <c r="N186" s="21" t="str">
        <f>IF($A186&gt;0,"-"," ")</f>
        <v> </v>
      </c>
      <c r="O186" s="141"/>
      <c r="P186" s="25"/>
      <c r="Q186" s="141"/>
      <c r="R186" s="26"/>
      <c r="S186" s="25"/>
      <c r="T186" s="14"/>
      <c r="U186" s="16"/>
      <c r="V186" s="190"/>
      <c r="W186" s="20"/>
      <c r="X186" s="16"/>
      <c r="Y186" s="141"/>
      <c r="Z186" s="60"/>
      <c r="AA186" s="133"/>
      <c r="AB186" s="59"/>
      <c r="AC186" s="133"/>
      <c r="AD186" s="33"/>
      <c r="AE186" s="191"/>
    </row>
    <row r="187" spans="1:31" ht="13.5" customHeight="1">
      <c r="A187" s="11" t="str">
        <f>IF(A186&gt;0,A186," ")</f>
        <v> </v>
      </c>
      <c r="B187" s="210" t="str">
        <f>IF(B186&gt;0,B186," ")</f>
        <v> </v>
      </c>
      <c r="C187" s="15"/>
      <c r="D187" s="12" t="str">
        <f>IF(D186&gt;0,D186," ")</f>
        <v> </v>
      </c>
      <c r="E187" s="15"/>
      <c r="F187" s="12" t="str">
        <f>IF(A186&gt;0,"vda"," ")</f>
        <v> </v>
      </c>
      <c r="G187" s="27" t="str">
        <f aca="true" t="shared" si="42" ref="G187:N187">IF(G186&gt;0,G186," ")</f>
        <v> </v>
      </c>
      <c r="H187" s="12" t="str">
        <f t="shared" si="42"/>
        <v> </v>
      </c>
      <c r="I187" s="12" t="str">
        <f t="shared" si="42"/>
        <v> </v>
      </c>
      <c r="J187" s="27" t="str">
        <f t="shared" si="42"/>
        <v> </v>
      </c>
      <c r="K187" s="12" t="str">
        <f t="shared" si="42"/>
        <v> </v>
      </c>
      <c r="L187" s="27" t="str">
        <f t="shared" si="42"/>
        <v> </v>
      </c>
      <c r="M187" s="12" t="str">
        <f t="shared" si="42"/>
        <v> </v>
      </c>
      <c r="N187" s="27" t="str">
        <f t="shared" si="42"/>
        <v> </v>
      </c>
      <c r="O187" s="141"/>
      <c r="P187" s="11" t="str">
        <f>IF(P186&gt;0,P186," ")</f>
        <v> </v>
      </c>
      <c r="Q187" s="141"/>
      <c r="R187" s="11" t="str">
        <f>IF(R186&gt;0,R186," ")</f>
        <v> </v>
      </c>
      <c r="S187" s="14"/>
      <c r="T187" s="25"/>
      <c r="U187" s="16"/>
      <c r="V187" s="190"/>
      <c r="W187" s="17"/>
      <c r="X187" s="19"/>
      <c r="Y187" s="141"/>
      <c r="Z187" s="55"/>
      <c r="AA187" s="133"/>
      <c r="AB187" s="55"/>
      <c r="AC187" s="133"/>
      <c r="AD187" s="33"/>
      <c r="AE187" s="191"/>
    </row>
    <row r="188" spans="1:31" ht="13.5" customHeight="1">
      <c r="A188" s="11" t="str">
        <f>IF(A187&gt;0,A187," ")</f>
        <v> </v>
      </c>
      <c r="B188" s="210" t="str">
        <f>IF(B187&gt;0,B187," ")</f>
        <v> </v>
      </c>
      <c r="C188" s="15"/>
      <c r="D188" s="22"/>
      <c r="E188" s="15"/>
      <c r="F188" s="35"/>
      <c r="G188" s="36" t="s">
        <v>0</v>
      </c>
      <c r="H188" s="39"/>
      <c r="I188" s="39"/>
      <c r="J188" s="39"/>
      <c r="K188" s="39"/>
      <c r="L188" s="36" t="s">
        <v>0</v>
      </c>
      <c r="M188" s="39"/>
      <c r="N188" s="40" t="s">
        <v>0</v>
      </c>
      <c r="O188" s="141"/>
      <c r="P188" s="11" t="str">
        <f>IF(P187&gt;0,P187," ")</f>
        <v> </v>
      </c>
      <c r="Q188" s="141"/>
      <c r="R188" s="11" t="str">
        <f>IF(R187&gt;0,R187," ")</f>
        <v> </v>
      </c>
      <c r="S188" s="14"/>
      <c r="T188" s="14"/>
      <c r="U188" s="25"/>
      <c r="V188" s="190"/>
      <c r="W188" s="46"/>
      <c r="X188" s="46"/>
      <c r="Y188" s="141"/>
      <c r="Z188" s="58"/>
      <c r="AA188" s="133"/>
      <c r="AB188" s="59"/>
      <c r="AC188" s="133"/>
      <c r="AD188" s="33"/>
      <c r="AE188" s="191"/>
    </row>
    <row r="189" spans="1:31" ht="13.5" customHeight="1">
      <c r="A189" s="45"/>
      <c r="B189" s="211"/>
      <c r="C189" s="15"/>
      <c r="D189" s="38"/>
      <c r="E189" s="15"/>
      <c r="F189" s="17"/>
      <c r="G189" s="37"/>
      <c r="H189" s="18"/>
      <c r="I189" s="13"/>
      <c r="J189" s="56"/>
      <c r="K189" s="28"/>
      <c r="L189" s="37"/>
      <c r="M189" s="18"/>
      <c r="N189" s="41"/>
      <c r="O189" s="141"/>
      <c r="P189" s="47"/>
      <c r="Q189" s="141"/>
      <c r="R189" s="20"/>
      <c r="S189" s="14"/>
      <c r="T189" s="14"/>
      <c r="U189" s="16"/>
      <c r="V189" s="190"/>
      <c r="W189" s="35"/>
      <c r="X189" s="34"/>
      <c r="Y189" s="141"/>
      <c r="Z189" s="59"/>
      <c r="AA189" s="133"/>
      <c r="AB189" s="59"/>
      <c r="AC189" s="133"/>
      <c r="AD189" s="33"/>
      <c r="AE189" s="191"/>
    </row>
    <row r="190" spans="1:31" ht="13.5" customHeight="1">
      <c r="A190" s="25"/>
      <c r="B190" s="44"/>
      <c r="C190" s="23"/>
      <c r="D190" s="12" t="str">
        <f>IF(A190&gt;0,D$18," ")</f>
        <v> </v>
      </c>
      <c r="E190" s="24"/>
      <c r="F190" s="11" t="str">
        <f>IF($A190&gt;0,"vce"," ")</f>
        <v> </v>
      </c>
      <c r="G190" s="21" t="str">
        <f>IF($A190&gt;0,"."," ")</f>
        <v> </v>
      </c>
      <c r="H190" s="25"/>
      <c r="I190" s="25"/>
      <c r="J190" s="21" t="str">
        <f>IF($A190&gt;0,"."," ")</f>
        <v> </v>
      </c>
      <c r="K190" s="25"/>
      <c r="L190" s="21" t="str">
        <f>IF($A190&gt;0,"."," ")</f>
        <v> </v>
      </c>
      <c r="M190" s="25"/>
      <c r="N190" s="21" t="str">
        <f>IF($A190&gt;0,"-"," ")</f>
        <v> </v>
      </c>
      <c r="O190" s="141"/>
      <c r="P190" s="25"/>
      <c r="Q190" s="141"/>
      <c r="R190" s="26"/>
      <c r="S190" s="25"/>
      <c r="T190" s="14"/>
      <c r="U190" s="16"/>
      <c r="V190" s="190"/>
      <c r="W190" s="20"/>
      <c r="X190" s="16"/>
      <c r="Y190" s="141"/>
      <c r="Z190" s="60"/>
      <c r="AA190" s="133"/>
      <c r="AB190" s="59"/>
      <c r="AC190" s="133"/>
      <c r="AD190" s="33"/>
      <c r="AE190" s="191"/>
    </row>
    <row r="191" spans="1:31" ht="13.5" customHeight="1">
      <c r="A191" s="11" t="str">
        <f>IF(A190&gt;0,A190," ")</f>
        <v> </v>
      </c>
      <c r="B191" s="210" t="str">
        <f>IF(B190&gt;0,B190," ")</f>
        <v> </v>
      </c>
      <c r="C191" s="15"/>
      <c r="D191" s="12" t="str">
        <f>IF(D190&gt;0,D190," ")</f>
        <v> </v>
      </c>
      <c r="E191" s="15"/>
      <c r="F191" s="12" t="str">
        <f>IF(A190&gt;0,"vda"," ")</f>
        <v> </v>
      </c>
      <c r="G191" s="27" t="str">
        <f aca="true" t="shared" si="43" ref="G191:N191">IF(G190&gt;0,G190," ")</f>
        <v> </v>
      </c>
      <c r="H191" s="12" t="str">
        <f t="shared" si="43"/>
        <v> </v>
      </c>
      <c r="I191" s="12" t="str">
        <f t="shared" si="43"/>
        <v> </v>
      </c>
      <c r="J191" s="27" t="str">
        <f t="shared" si="43"/>
        <v> </v>
      </c>
      <c r="K191" s="12" t="str">
        <f t="shared" si="43"/>
        <v> </v>
      </c>
      <c r="L191" s="27" t="str">
        <f t="shared" si="43"/>
        <v> </v>
      </c>
      <c r="M191" s="12" t="str">
        <f t="shared" si="43"/>
        <v> </v>
      </c>
      <c r="N191" s="27" t="str">
        <f t="shared" si="43"/>
        <v> </v>
      </c>
      <c r="O191" s="141"/>
      <c r="P191" s="11" t="str">
        <f>IF(P190&gt;0,P190," ")</f>
        <v> </v>
      </c>
      <c r="Q191" s="141"/>
      <c r="R191" s="11" t="str">
        <f>IF(R190&gt;0,R190," ")</f>
        <v> </v>
      </c>
      <c r="S191" s="14"/>
      <c r="T191" s="25"/>
      <c r="U191" s="16"/>
      <c r="V191" s="190"/>
      <c r="W191" s="17"/>
      <c r="X191" s="19"/>
      <c r="Y191" s="141"/>
      <c r="Z191" s="55"/>
      <c r="AA191" s="133"/>
      <c r="AB191" s="55"/>
      <c r="AC191" s="133"/>
      <c r="AD191" s="33"/>
      <c r="AE191" s="191"/>
    </row>
    <row r="192" spans="1:31" ht="13.5" customHeight="1">
      <c r="A192" s="11" t="str">
        <f>IF(A191&gt;0,A191," ")</f>
        <v> </v>
      </c>
      <c r="B192" s="210" t="str">
        <f>IF(B191&gt;0,B191," ")</f>
        <v> </v>
      </c>
      <c r="C192" s="15"/>
      <c r="D192" s="22"/>
      <c r="E192" s="15"/>
      <c r="F192" s="35"/>
      <c r="G192" s="36" t="s">
        <v>0</v>
      </c>
      <c r="H192" s="39"/>
      <c r="I192" s="39"/>
      <c r="J192" s="39"/>
      <c r="K192" s="39"/>
      <c r="L192" s="36" t="s">
        <v>0</v>
      </c>
      <c r="M192" s="39"/>
      <c r="N192" s="40" t="s">
        <v>0</v>
      </c>
      <c r="O192" s="141"/>
      <c r="P192" s="11" t="str">
        <f>IF(P191&gt;0,P191," ")</f>
        <v> </v>
      </c>
      <c r="Q192" s="141"/>
      <c r="R192" s="11" t="str">
        <f>IF(R191&gt;0,R191," ")</f>
        <v> </v>
      </c>
      <c r="S192" s="14"/>
      <c r="T192" s="14"/>
      <c r="U192" s="25"/>
      <c r="V192" s="190"/>
      <c r="W192" s="46"/>
      <c r="X192" s="46"/>
      <c r="Y192" s="141"/>
      <c r="Z192" s="58"/>
      <c r="AA192" s="133"/>
      <c r="AB192" s="59"/>
      <c r="AC192" s="133"/>
      <c r="AD192" s="33"/>
      <c r="AE192" s="191"/>
    </row>
    <row r="193" spans="1:31" ht="13.5" customHeight="1">
      <c r="A193" s="45"/>
      <c r="B193" s="211"/>
      <c r="C193" s="15"/>
      <c r="D193" s="38"/>
      <c r="E193" s="15"/>
      <c r="F193" s="17"/>
      <c r="G193" s="37"/>
      <c r="H193" s="18"/>
      <c r="I193" s="13"/>
      <c r="J193" s="56"/>
      <c r="K193" s="28"/>
      <c r="L193" s="37"/>
      <c r="M193" s="18"/>
      <c r="N193" s="41"/>
      <c r="O193" s="141"/>
      <c r="P193" s="47"/>
      <c r="Q193" s="141"/>
      <c r="R193" s="20"/>
      <c r="S193" s="14"/>
      <c r="T193" s="14"/>
      <c r="U193" s="16"/>
      <c r="V193" s="190"/>
      <c r="W193" s="35"/>
      <c r="X193" s="34"/>
      <c r="Y193" s="141"/>
      <c r="Z193" s="59"/>
      <c r="AA193" s="133"/>
      <c r="AB193" s="59"/>
      <c r="AC193" s="133"/>
      <c r="AD193" s="33"/>
      <c r="AE193" s="191"/>
    </row>
    <row r="194" spans="1:31" ht="13.5" customHeight="1">
      <c r="A194" s="25"/>
      <c r="B194" s="44"/>
      <c r="C194" s="23"/>
      <c r="D194" s="12" t="str">
        <f>IF(A194&gt;0,D$18," ")</f>
        <v> </v>
      </c>
      <c r="E194" s="24"/>
      <c r="F194" s="11" t="str">
        <f>IF($A194&gt;0,"vce"," ")</f>
        <v> </v>
      </c>
      <c r="G194" s="21" t="str">
        <f>IF($A194&gt;0,"."," ")</f>
        <v> </v>
      </c>
      <c r="H194" s="25"/>
      <c r="I194" s="25"/>
      <c r="J194" s="21" t="str">
        <f>IF($A194&gt;0,"."," ")</f>
        <v> </v>
      </c>
      <c r="K194" s="25"/>
      <c r="L194" s="21" t="str">
        <f>IF($A194&gt;0,"."," ")</f>
        <v> </v>
      </c>
      <c r="M194" s="25"/>
      <c r="N194" s="21" t="str">
        <f>IF($A194&gt;0,"-"," ")</f>
        <v> </v>
      </c>
      <c r="O194" s="141"/>
      <c r="P194" s="25"/>
      <c r="Q194" s="141"/>
      <c r="R194" s="26"/>
      <c r="S194" s="25"/>
      <c r="T194" s="14"/>
      <c r="U194" s="16"/>
      <c r="V194" s="190"/>
      <c r="W194" s="20"/>
      <c r="X194" s="16"/>
      <c r="Y194" s="141"/>
      <c r="Z194" s="60"/>
      <c r="AA194" s="133"/>
      <c r="AB194" s="59"/>
      <c r="AC194" s="133"/>
      <c r="AD194" s="33"/>
      <c r="AE194" s="191"/>
    </row>
    <row r="195" spans="1:31" ht="13.5" customHeight="1">
      <c r="A195" s="11" t="str">
        <f>IF(A194&gt;0,A194," ")</f>
        <v> </v>
      </c>
      <c r="B195" s="210" t="str">
        <f>IF(B194&gt;0,B194," ")</f>
        <v> </v>
      </c>
      <c r="C195" s="15"/>
      <c r="D195" s="12" t="str">
        <f>IF(D194&gt;0,D194," ")</f>
        <v> </v>
      </c>
      <c r="E195" s="15"/>
      <c r="F195" s="12" t="str">
        <f>IF(A194&gt;0,"vda"," ")</f>
        <v> </v>
      </c>
      <c r="G195" s="27" t="str">
        <f aca="true" t="shared" si="44" ref="G195:N195">IF(G194&gt;0,G194," ")</f>
        <v> </v>
      </c>
      <c r="H195" s="12" t="str">
        <f t="shared" si="44"/>
        <v> </v>
      </c>
      <c r="I195" s="12" t="str">
        <f t="shared" si="44"/>
        <v> </v>
      </c>
      <c r="J195" s="27" t="str">
        <f t="shared" si="44"/>
        <v> </v>
      </c>
      <c r="K195" s="12" t="str">
        <f t="shared" si="44"/>
        <v> </v>
      </c>
      <c r="L195" s="27" t="str">
        <f t="shared" si="44"/>
        <v> </v>
      </c>
      <c r="M195" s="12" t="str">
        <f t="shared" si="44"/>
        <v> </v>
      </c>
      <c r="N195" s="27" t="str">
        <f t="shared" si="44"/>
        <v> </v>
      </c>
      <c r="O195" s="141"/>
      <c r="P195" s="11" t="str">
        <f>IF(P194&gt;0,P194," ")</f>
        <v> </v>
      </c>
      <c r="Q195" s="141"/>
      <c r="R195" s="11" t="str">
        <f>IF(R194&gt;0,R194," ")</f>
        <v> </v>
      </c>
      <c r="S195" s="14"/>
      <c r="T195" s="25"/>
      <c r="U195" s="16"/>
      <c r="V195" s="190"/>
      <c r="W195" s="17"/>
      <c r="X195" s="19"/>
      <c r="Y195" s="141"/>
      <c r="Z195" s="55"/>
      <c r="AA195" s="133"/>
      <c r="AB195" s="55"/>
      <c r="AC195" s="133"/>
      <c r="AD195" s="33"/>
      <c r="AE195" s="191"/>
    </row>
    <row r="196" spans="1:31" ht="13.5" customHeight="1">
      <c r="A196" s="11" t="str">
        <f>IF(A195&gt;0,A195," ")</f>
        <v> </v>
      </c>
      <c r="B196" s="210" t="str">
        <f>IF(B195&gt;0,B195," ")</f>
        <v> </v>
      </c>
      <c r="C196" s="15"/>
      <c r="D196" s="22"/>
      <c r="E196" s="15"/>
      <c r="F196" s="35"/>
      <c r="G196" s="36" t="s">
        <v>0</v>
      </c>
      <c r="H196" s="39"/>
      <c r="I196" s="39"/>
      <c r="J196" s="39"/>
      <c r="K196" s="39"/>
      <c r="L196" s="36" t="s">
        <v>0</v>
      </c>
      <c r="M196" s="39"/>
      <c r="N196" s="40" t="s">
        <v>0</v>
      </c>
      <c r="O196" s="141"/>
      <c r="P196" s="11" t="str">
        <f>IF(P195&gt;0,P195," ")</f>
        <v> </v>
      </c>
      <c r="Q196" s="141"/>
      <c r="R196" s="11" t="str">
        <f>IF(R195&gt;0,R195," ")</f>
        <v> </v>
      </c>
      <c r="S196" s="14"/>
      <c r="T196" s="14"/>
      <c r="U196" s="25"/>
      <c r="V196" s="190"/>
      <c r="W196" s="46"/>
      <c r="X196" s="46"/>
      <c r="Y196" s="141"/>
      <c r="Z196" s="58"/>
      <c r="AA196" s="133"/>
      <c r="AB196" s="59"/>
      <c r="AC196" s="133"/>
      <c r="AD196" s="33"/>
      <c r="AE196" s="191"/>
    </row>
    <row r="197" spans="1:31" ht="13.5" customHeight="1">
      <c r="A197" s="45"/>
      <c r="B197" s="211"/>
      <c r="C197" s="15"/>
      <c r="D197" s="38"/>
      <c r="E197" s="15"/>
      <c r="F197" s="17"/>
      <c r="G197" s="37"/>
      <c r="H197" s="18"/>
      <c r="I197" s="13"/>
      <c r="J197" s="56"/>
      <c r="K197" s="28"/>
      <c r="L197" s="37"/>
      <c r="M197" s="18"/>
      <c r="N197" s="41"/>
      <c r="O197" s="141"/>
      <c r="P197" s="47"/>
      <c r="Q197" s="141"/>
      <c r="R197" s="20"/>
      <c r="S197" s="14"/>
      <c r="T197" s="14"/>
      <c r="U197" s="16"/>
      <c r="V197" s="190"/>
      <c r="W197" s="35"/>
      <c r="X197" s="34"/>
      <c r="Y197" s="141"/>
      <c r="Z197" s="59"/>
      <c r="AA197" s="133"/>
      <c r="AB197" s="59"/>
      <c r="AC197" s="133"/>
      <c r="AD197" s="33"/>
      <c r="AE197" s="191"/>
    </row>
    <row r="198" spans="1:31" ht="13.5" customHeight="1">
      <c r="A198" s="25"/>
      <c r="B198" s="44"/>
      <c r="C198" s="23"/>
      <c r="D198" s="12" t="str">
        <f>IF(A198&gt;0,D$18," ")</f>
        <v> </v>
      </c>
      <c r="E198" s="24"/>
      <c r="F198" s="11" t="str">
        <f>IF($A198&gt;0,"vce"," ")</f>
        <v> </v>
      </c>
      <c r="G198" s="21" t="str">
        <f>IF($A198&gt;0,"."," ")</f>
        <v> </v>
      </c>
      <c r="H198" s="25"/>
      <c r="I198" s="25"/>
      <c r="J198" s="21" t="str">
        <f>IF($A198&gt;0,"."," ")</f>
        <v> </v>
      </c>
      <c r="K198" s="25"/>
      <c r="L198" s="21" t="str">
        <f>IF($A198&gt;0,"."," ")</f>
        <v> </v>
      </c>
      <c r="M198" s="25"/>
      <c r="N198" s="21" t="str">
        <f>IF($A198&gt;0,"-"," ")</f>
        <v> </v>
      </c>
      <c r="O198" s="141"/>
      <c r="P198" s="25"/>
      <c r="Q198" s="141"/>
      <c r="R198" s="26"/>
      <c r="S198" s="25"/>
      <c r="T198" s="14"/>
      <c r="U198" s="16"/>
      <c r="V198" s="190"/>
      <c r="W198" s="20"/>
      <c r="X198" s="16"/>
      <c r="Y198" s="141"/>
      <c r="Z198" s="60"/>
      <c r="AA198" s="133"/>
      <c r="AB198" s="59"/>
      <c r="AC198" s="133"/>
      <c r="AD198" s="33"/>
      <c r="AE198" s="191"/>
    </row>
    <row r="199" spans="1:31" ht="13.5" customHeight="1">
      <c r="A199" s="11" t="str">
        <f>IF(A198&gt;0,A198," ")</f>
        <v> </v>
      </c>
      <c r="B199" s="210" t="str">
        <f>IF(B198&gt;0,B198," ")</f>
        <v> </v>
      </c>
      <c r="C199" s="15"/>
      <c r="D199" s="12" t="str">
        <f>IF(D198&gt;0,D198," ")</f>
        <v> </v>
      </c>
      <c r="E199" s="15"/>
      <c r="F199" s="12" t="str">
        <f>IF(A198&gt;0,"vda"," ")</f>
        <v> </v>
      </c>
      <c r="G199" s="27" t="str">
        <f aca="true" t="shared" si="45" ref="G199:N199">IF(G198&gt;0,G198," ")</f>
        <v> </v>
      </c>
      <c r="H199" s="12" t="str">
        <f t="shared" si="45"/>
        <v> </v>
      </c>
      <c r="I199" s="12" t="str">
        <f t="shared" si="45"/>
        <v> </v>
      </c>
      <c r="J199" s="27" t="str">
        <f t="shared" si="45"/>
        <v> </v>
      </c>
      <c r="K199" s="12" t="str">
        <f t="shared" si="45"/>
        <v> </v>
      </c>
      <c r="L199" s="27" t="str">
        <f t="shared" si="45"/>
        <v> </v>
      </c>
      <c r="M199" s="12" t="str">
        <f t="shared" si="45"/>
        <v> </v>
      </c>
      <c r="N199" s="27" t="str">
        <f t="shared" si="45"/>
        <v> </v>
      </c>
      <c r="O199" s="141"/>
      <c r="P199" s="11" t="str">
        <f>IF(P198&gt;0,P198," ")</f>
        <v> </v>
      </c>
      <c r="Q199" s="141"/>
      <c r="R199" s="11" t="str">
        <f>IF(R198&gt;0,R198," ")</f>
        <v> </v>
      </c>
      <c r="S199" s="14"/>
      <c r="T199" s="25"/>
      <c r="U199" s="16"/>
      <c r="V199" s="190"/>
      <c r="W199" s="17"/>
      <c r="X199" s="19"/>
      <c r="Y199" s="141"/>
      <c r="Z199" s="55"/>
      <c r="AA199" s="133"/>
      <c r="AB199" s="55"/>
      <c r="AC199" s="133"/>
      <c r="AD199" s="33"/>
      <c r="AE199" s="191"/>
    </row>
    <row r="200" spans="1:31" ht="13.5" customHeight="1">
      <c r="A200" s="11" t="str">
        <f>IF(A199&gt;0,A199," ")</f>
        <v> </v>
      </c>
      <c r="B200" s="210" t="str">
        <f>IF(B199&gt;0,B199," ")</f>
        <v> </v>
      </c>
      <c r="C200" s="15"/>
      <c r="D200" s="22"/>
      <c r="E200" s="15"/>
      <c r="F200" s="35"/>
      <c r="G200" s="36" t="s">
        <v>0</v>
      </c>
      <c r="H200" s="39"/>
      <c r="I200" s="39"/>
      <c r="J200" s="39"/>
      <c r="K200" s="39"/>
      <c r="L200" s="36" t="s">
        <v>0</v>
      </c>
      <c r="M200" s="39"/>
      <c r="N200" s="40" t="s">
        <v>0</v>
      </c>
      <c r="O200" s="141"/>
      <c r="P200" s="11" t="str">
        <f>IF(P199&gt;0,P199," ")</f>
        <v> </v>
      </c>
      <c r="Q200" s="141"/>
      <c r="R200" s="11" t="str">
        <f>IF(R199&gt;0,R199," ")</f>
        <v> </v>
      </c>
      <c r="S200" s="14"/>
      <c r="T200" s="14"/>
      <c r="U200" s="25"/>
      <c r="V200" s="190"/>
      <c r="W200" s="46"/>
      <c r="X200" s="46"/>
      <c r="Y200" s="141"/>
      <c r="Z200" s="58"/>
      <c r="AA200" s="133"/>
      <c r="AB200" s="59"/>
      <c r="AC200" s="133"/>
      <c r="AD200" s="33"/>
      <c r="AE200" s="191"/>
    </row>
    <row r="201" spans="1:31" ht="13.5" customHeight="1">
      <c r="A201" s="45"/>
      <c r="B201" s="211"/>
      <c r="C201" s="15"/>
      <c r="D201" s="38"/>
      <c r="E201" s="15"/>
      <c r="F201" s="17"/>
      <c r="G201" s="37"/>
      <c r="H201" s="18"/>
      <c r="I201" s="13"/>
      <c r="J201" s="56"/>
      <c r="K201" s="28"/>
      <c r="L201" s="37"/>
      <c r="M201" s="18"/>
      <c r="N201" s="41"/>
      <c r="O201" s="141"/>
      <c r="P201" s="47"/>
      <c r="Q201" s="141"/>
      <c r="R201" s="20"/>
      <c r="S201" s="14"/>
      <c r="T201" s="14"/>
      <c r="U201" s="16"/>
      <c r="V201" s="190"/>
      <c r="W201" s="35"/>
      <c r="X201" s="34"/>
      <c r="Y201" s="141"/>
      <c r="Z201" s="59"/>
      <c r="AA201" s="133"/>
      <c r="AB201" s="59"/>
      <c r="AC201" s="133"/>
      <c r="AD201" s="33"/>
      <c r="AE201" s="191"/>
    </row>
    <row r="202" spans="1:31" ht="13.5" customHeight="1">
      <c r="A202" s="25"/>
      <c r="B202" s="44"/>
      <c r="C202" s="23"/>
      <c r="D202" s="12" t="str">
        <f>IF(A202&gt;0,D$18," ")</f>
        <v> </v>
      </c>
      <c r="E202" s="24"/>
      <c r="F202" s="11" t="str">
        <f>IF($A202&gt;0,"vce"," ")</f>
        <v> </v>
      </c>
      <c r="G202" s="21" t="str">
        <f>IF($A202&gt;0,"."," ")</f>
        <v> </v>
      </c>
      <c r="H202" s="25"/>
      <c r="I202" s="25"/>
      <c r="J202" s="21" t="str">
        <f>IF($A202&gt;0,"."," ")</f>
        <v> </v>
      </c>
      <c r="K202" s="25"/>
      <c r="L202" s="21" t="str">
        <f>IF($A202&gt;0,"."," ")</f>
        <v> </v>
      </c>
      <c r="M202" s="25"/>
      <c r="N202" s="21" t="str">
        <f>IF($A202&gt;0,"-"," ")</f>
        <v> </v>
      </c>
      <c r="O202" s="141"/>
      <c r="P202" s="25"/>
      <c r="Q202" s="141"/>
      <c r="R202" s="26"/>
      <c r="S202" s="25"/>
      <c r="T202" s="14"/>
      <c r="U202" s="16"/>
      <c r="V202" s="190"/>
      <c r="W202" s="20"/>
      <c r="X202" s="16"/>
      <c r="Y202" s="141"/>
      <c r="Z202" s="60"/>
      <c r="AA202" s="133"/>
      <c r="AB202" s="59"/>
      <c r="AC202" s="133"/>
      <c r="AD202" s="33"/>
      <c r="AE202" s="191"/>
    </row>
    <row r="203" spans="1:31" ht="13.5" customHeight="1">
      <c r="A203" s="11" t="str">
        <f>IF(A202&gt;0,A202," ")</f>
        <v> </v>
      </c>
      <c r="B203" s="210" t="str">
        <f>IF(B202&gt;0,B202," ")</f>
        <v> </v>
      </c>
      <c r="C203" s="15"/>
      <c r="D203" s="12" t="str">
        <f>IF(D202&gt;0,D202," ")</f>
        <v> </v>
      </c>
      <c r="E203" s="15"/>
      <c r="F203" s="12" t="str">
        <f>IF(A202&gt;0,"vda"," ")</f>
        <v> </v>
      </c>
      <c r="G203" s="27" t="str">
        <f aca="true" t="shared" si="46" ref="G203:N203">IF(G202&gt;0,G202," ")</f>
        <v> </v>
      </c>
      <c r="H203" s="12" t="str">
        <f t="shared" si="46"/>
        <v> </v>
      </c>
      <c r="I203" s="12" t="str">
        <f t="shared" si="46"/>
        <v> </v>
      </c>
      <c r="J203" s="27" t="str">
        <f t="shared" si="46"/>
        <v> </v>
      </c>
      <c r="K203" s="12" t="str">
        <f t="shared" si="46"/>
        <v> </v>
      </c>
      <c r="L203" s="27" t="str">
        <f t="shared" si="46"/>
        <v> </v>
      </c>
      <c r="M203" s="12" t="str">
        <f t="shared" si="46"/>
        <v> </v>
      </c>
      <c r="N203" s="27" t="str">
        <f t="shared" si="46"/>
        <v> </v>
      </c>
      <c r="O203" s="141"/>
      <c r="P203" s="11" t="str">
        <f>IF(P202&gt;0,P202," ")</f>
        <v> </v>
      </c>
      <c r="Q203" s="141"/>
      <c r="R203" s="11" t="str">
        <f>IF(R202&gt;0,R202," ")</f>
        <v> </v>
      </c>
      <c r="S203" s="14"/>
      <c r="T203" s="25"/>
      <c r="U203" s="16"/>
      <c r="V203" s="190"/>
      <c r="W203" s="17"/>
      <c r="X203" s="19"/>
      <c r="Y203" s="141"/>
      <c r="Z203" s="55"/>
      <c r="AA203" s="133"/>
      <c r="AB203" s="55"/>
      <c r="AC203" s="133"/>
      <c r="AD203" s="33"/>
      <c r="AE203" s="191"/>
    </row>
    <row r="204" spans="1:31" ht="13.5" customHeight="1">
      <c r="A204" s="11" t="str">
        <f>IF(A203&gt;0,A203," ")</f>
        <v> </v>
      </c>
      <c r="B204" s="210" t="str">
        <f>IF(B203&gt;0,B203," ")</f>
        <v> </v>
      </c>
      <c r="C204" s="15"/>
      <c r="D204" s="22"/>
      <c r="E204" s="15"/>
      <c r="F204" s="35"/>
      <c r="G204" s="36" t="s">
        <v>0</v>
      </c>
      <c r="H204" s="39"/>
      <c r="I204" s="39"/>
      <c r="J204" s="39"/>
      <c r="K204" s="39"/>
      <c r="L204" s="36" t="s">
        <v>0</v>
      </c>
      <c r="M204" s="39"/>
      <c r="N204" s="40" t="s">
        <v>0</v>
      </c>
      <c r="O204" s="141"/>
      <c r="P204" s="11" t="str">
        <f>IF(P203&gt;0,P203," ")</f>
        <v> </v>
      </c>
      <c r="Q204" s="141"/>
      <c r="R204" s="11" t="str">
        <f>IF(R203&gt;0,R203," ")</f>
        <v> </v>
      </c>
      <c r="S204" s="14"/>
      <c r="T204" s="14"/>
      <c r="U204" s="25"/>
      <c r="V204" s="190"/>
      <c r="W204" s="46"/>
      <c r="X204" s="46"/>
      <c r="Y204" s="141"/>
      <c r="Z204" s="58"/>
      <c r="AA204" s="133"/>
      <c r="AB204" s="59"/>
      <c r="AC204" s="133"/>
      <c r="AD204" s="33"/>
      <c r="AE204" s="191"/>
    </row>
    <row r="205" spans="1:31" ht="13.5" customHeight="1">
      <c r="A205" s="45"/>
      <c r="B205" s="211"/>
      <c r="C205" s="15"/>
      <c r="D205" s="38"/>
      <c r="E205" s="15"/>
      <c r="F205" s="17"/>
      <c r="G205" s="37"/>
      <c r="H205" s="18"/>
      <c r="I205" s="13"/>
      <c r="J205" s="56"/>
      <c r="K205" s="28"/>
      <c r="L205" s="37"/>
      <c r="M205" s="18"/>
      <c r="N205" s="41"/>
      <c r="O205" s="141"/>
      <c r="P205" s="47"/>
      <c r="Q205" s="141"/>
      <c r="R205" s="20"/>
      <c r="S205" s="14"/>
      <c r="T205" s="14"/>
      <c r="U205" s="16"/>
      <c r="V205" s="190"/>
      <c r="W205" s="35"/>
      <c r="X205" s="34"/>
      <c r="Y205" s="141"/>
      <c r="Z205" s="59"/>
      <c r="AA205" s="133"/>
      <c r="AB205" s="59"/>
      <c r="AC205" s="133"/>
      <c r="AD205" s="33"/>
      <c r="AE205" s="191"/>
    </row>
    <row r="206" spans="1:31" ht="13.5" customHeight="1">
      <c r="A206" s="25"/>
      <c r="B206" s="44"/>
      <c r="C206" s="23"/>
      <c r="D206" s="12" t="str">
        <f>IF(A206&gt;0,D$18," ")</f>
        <v> </v>
      </c>
      <c r="E206" s="24"/>
      <c r="F206" s="11" t="str">
        <f>IF($A206&gt;0,"vce"," ")</f>
        <v> </v>
      </c>
      <c r="G206" s="21" t="str">
        <f>IF($A206&gt;0,"."," ")</f>
        <v> </v>
      </c>
      <c r="H206" s="25"/>
      <c r="I206" s="25"/>
      <c r="J206" s="21" t="str">
        <f>IF($A206&gt;0,"."," ")</f>
        <v> </v>
      </c>
      <c r="K206" s="25"/>
      <c r="L206" s="21" t="str">
        <f>IF($A206&gt;0,"."," ")</f>
        <v> </v>
      </c>
      <c r="M206" s="25"/>
      <c r="N206" s="21" t="str">
        <f>IF($A206&gt;0,"-"," ")</f>
        <v> </v>
      </c>
      <c r="O206" s="141"/>
      <c r="P206" s="25"/>
      <c r="Q206" s="141"/>
      <c r="R206" s="26"/>
      <c r="S206" s="25"/>
      <c r="T206" s="14"/>
      <c r="U206" s="16"/>
      <c r="V206" s="190"/>
      <c r="W206" s="20"/>
      <c r="X206" s="16"/>
      <c r="Y206" s="141"/>
      <c r="Z206" s="60"/>
      <c r="AA206" s="133"/>
      <c r="AB206" s="59"/>
      <c r="AC206" s="133"/>
      <c r="AD206" s="33"/>
      <c r="AE206" s="191"/>
    </row>
    <row r="207" spans="1:31" ht="13.5" customHeight="1">
      <c r="A207" s="11" t="str">
        <f>IF(A206&gt;0,A206," ")</f>
        <v> </v>
      </c>
      <c r="B207" s="210" t="str">
        <f>IF(B206&gt;0,B206," ")</f>
        <v> </v>
      </c>
      <c r="C207" s="15"/>
      <c r="D207" s="12" t="str">
        <f>IF(D206&gt;0,D206," ")</f>
        <v> </v>
      </c>
      <c r="E207" s="15"/>
      <c r="F207" s="12" t="str">
        <f>IF(A206&gt;0,"vda"," ")</f>
        <v> </v>
      </c>
      <c r="G207" s="27" t="str">
        <f aca="true" t="shared" si="47" ref="G207:N207">IF(G206&gt;0,G206," ")</f>
        <v> </v>
      </c>
      <c r="H207" s="12" t="str">
        <f t="shared" si="47"/>
        <v> </v>
      </c>
      <c r="I207" s="12" t="str">
        <f t="shared" si="47"/>
        <v> </v>
      </c>
      <c r="J207" s="27" t="str">
        <f t="shared" si="47"/>
        <v> </v>
      </c>
      <c r="K207" s="12" t="str">
        <f t="shared" si="47"/>
        <v> </v>
      </c>
      <c r="L207" s="27" t="str">
        <f t="shared" si="47"/>
        <v> </v>
      </c>
      <c r="M207" s="12" t="str">
        <f t="shared" si="47"/>
        <v> </v>
      </c>
      <c r="N207" s="27" t="str">
        <f t="shared" si="47"/>
        <v> </v>
      </c>
      <c r="O207" s="141"/>
      <c r="P207" s="11" t="str">
        <f>IF(P206&gt;0,P206," ")</f>
        <v> </v>
      </c>
      <c r="Q207" s="141"/>
      <c r="R207" s="11" t="str">
        <f>IF(R206&gt;0,R206," ")</f>
        <v> </v>
      </c>
      <c r="S207" s="14"/>
      <c r="T207" s="25"/>
      <c r="U207" s="16"/>
      <c r="V207" s="190"/>
      <c r="W207" s="17"/>
      <c r="X207" s="19"/>
      <c r="Y207" s="141"/>
      <c r="Z207" s="55"/>
      <c r="AA207" s="133"/>
      <c r="AB207" s="55"/>
      <c r="AC207" s="133"/>
      <c r="AD207" s="33"/>
      <c r="AE207" s="191"/>
    </row>
    <row r="208" spans="1:31" ht="13.5" customHeight="1">
      <c r="A208" s="11" t="str">
        <f>IF(A207&gt;0,A207," ")</f>
        <v> </v>
      </c>
      <c r="B208" s="210" t="str">
        <f>IF(B207&gt;0,B207," ")</f>
        <v> </v>
      </c>
      <c r="C208" s="15"/>
      <c r="D208" s="22"/>
      <c r="E208" s="15"/>
      <c r="F208" s="35"/>
      <c r="G208" s="36" t="s">
        <v>0</v>
      </c>
      <c r="H208" s="39"/>
      <c r="I208" s="39"/>
      <c r="J208" s="39"/>
      <c r="K208" s="39"/>
      <c r="L208" s="36" t="s">
        <v>0</v>
      </c>
      <c r="M208" s="39"/>
      <c r="N208" s="40" t="s">
        <v>0</v>
      </c>
      <c r="O208" s="141"/>
      <c r="P208" s="11" t="str">
        <f>IF(P207&gt;0,P207," ")</f>
        <v> </v>
      </c>
      <c r="Q208" s="141"/>
      <c r="R208" s="11" t="str">
        <f>IF(R207&gt;0,R207," ")</f>
        <v> </v>
      </c>
      <c r="S208" s="14"/>
      <c r="T208" s="14"/>
      <c r="U208" s="25"/>
      <c r="V208" s="190"/>
      <c r="W208" s="46"/>
      <c r="X208" s="46"/>
      <c r="Y208" s="141"/>
      <c r="Z208" s="58"/>
      <c r="AA208" s="133"/>
      <c r="AB208" s="59"/>
      <c r="AC208" s="133"/>
      <c r="AD208" s="33"/>
      <c r="AE208" s="191"/>
    </row>
    <row r="209" spans="1:31" ht="13.5" customHeight="1">
      <c r="A209" s="45"/>
      <c r="B209" s="211"/>
      <c r="C209" s="15"/>
      <c r="D209" s="38"/>
      <c r="E209" s="15"/>
      <c r="F209" s="17"/>
      <c r="G209" s="37"/>
      <c r="H209" s="18"/>
      <c r="I209" s="13"/>
      <c r="J209" s="56"/>
      <c r="K209" s="28"/>
      <c r="L209" s="37"/>
      <c r="M209" s="18"/>
      <c r="N209" s="41"/>
      <c r="O209" s="141"/>
      <c r="P209" s="47"/>
      <c r="Q209" s="141"/>
      <c r="R209" s="20"/>
      <c r="S209" s="14"/>
      <c r="T209" s="14"/>
      <c r="U209" s="16"/>
      <c r="V209" s="190"/>
      <c r="W209" s="35"/>
      <c r="X209" s="34"/>
      <c r="Y209" s="141"/>
      <c r="Z209" s="59"/>
      <c r="AA209" s="133"/>
      <c r="AB209" s="59"/>
      <c r="AC209" s="133"/>
      <c r="AD209" s="33"/>
      <c r="AE209" s="191"/>
    </row>
    <row r="210" spans="1:31" ht="13.5" customHeight="1">
      <c r="A210" s="25"/>
      <c r="B210" s="44"/>
      <c r="C210" s="23"/>
      <c r="D210" s="12" t="str">
        <f>IF(A210&gt;0,D$18," ")</f>
        <v> </v>
      </c>
      <c r="E210" s="24"/>
      <c r="F210" s="11" t="str">
        <f>IF($A210&gt;0,"vce"," ")</f>
        <v> </v>
      </c>
      <c r="G210" s="21" t="str">
        <f>IF($A210&gt;0,"."," ")</f>
        <v> </v>
      </c>
      <c r="H210" s="25"/>
      <c r="I210" s="25"/>
      <c r="J210" s="21" t="str">
        <f>IF($A210&gt;0,"."," ")</f>
        <v> </v>
      </c>
      <c r="K210" s="25"/>
      <c r="L210" s="21" t="str">
        <f>IF($A210&gt;0,"."," ")</f>
        <v> </v>
      </c>
      <c r="M210" s="25"/>
      <c r="N210" s="21" t="str">
        <f>IF($A210&gt;0,"-"," ")</f>
        <v> </v>
      </c>
      <c r="O210" s="141"/>
      <c r="P210" s="25"/>
      <c r="Q210" s="141"/>
      <c r="R210" s="26"/>
      <c r="S210" s="25"/>
      <c r="T210" s="14"/>
      <c r="U210" s="16"/>
      <c r="V210" s="190"/>
      <c r="W210" s="20"/>
      <c r="X210" s="16"/>
      <c r="Y210" s="141"/>
      <c r="Z210" s="60"/>
      <c r="AA210" s="133"/>
      <c r="AB210" s="59"/>
      <c r="AC210" s="133"/>
      <c r="AD210" s="33"/>
      <c r="AE210" s="191"/>
    </row>
    <row r="211" spans="1:31" ht="13.5" customHeight="1">
      <c r="A211" s="11" t="str">
        <f>IF(A210&gt;0,A210," ")</f>
        <v> </v>
      </c>
      <c r="B211" s="210" t="str">
        <f>IF(B210&gt;0,B210," ")</f>
        <v> </v>
      </c>
      <c r="C211" s="15"/>
      <c r="D211" s="12" t="str">
        <f>IF(D210&gt;0,D210," ")</f>
        <v> </v>
      </c>
      <c r="E211" s="15"/>
      <c r="F211" s="12" t="str">
        <f>IF(A210&gt;0,"vda"," ")</f>
        <v> </v>
      </c>
      <c r="G211" s="27" t="str">
        <f aca="true" t="shared" si="48" ref="G211:N211">IF(G210&gt;0,G210," ")</f>
        <v> </v>
      </c>
      <c r="H211" s="12" t="str">
        <f t="shared" si="48"/>
        <v> </v>
      </c>
      <c r="I211" s="12" t="str">
        <f t="shared" si="48"/>
        <v> </v>
      </c>
      <c r="J211" s="27" t="str">
        <f t="shared" si="48"/>
        <v> </v>
      </c>
      <c r="K211" s="12" t="str">
        <f t="shared" si="48"/>
        <v> </v>
      </c>
      <c r="L211" s="27" t="str">
        <f t="shared" si="48"/>
        <v> </v>
      </c>
      <c r="M211" s="12" t="str">
        <f t="shared" si="48"/>
        <v> </v>
      </c>
      <c r="N211" s="27" t="str">
        <f t="shared" si="48"/>
        <v> </v>
      </c>
      <c r="O211" s="141"/>
      <c r="P211" s="11" t="str">
        <f>IF(P210&gt;0,P210," ")</f>
        <v> </v>
      </c>
      <c r="Q211" s="141"/>
      <c r="R211" s="11" t="str">
        <f>IF(R210&gt;0,R210," ")</f>
        <v> </v>
      </c>
      <c r="S211" s="14"/>
      <c r="T211" s="25"/>
      <c r="U211" s="16"/>
      <c r="V211" s="190"/>
      <c r="W211" s="17"/>
      <c r="X211" s="19"/>
      <c r="Y211" s="141"/>
      <c r="Z211" s="55"/>
      <c r="AA211" s="133"/>
      <c r="AB211" s="55"/>
      <c r="AC211" s="133"/>
      <c r="AD211" s="33"/>
      <c r="AE211" s="191"/>
    </row>
    <row r="212" spans="1:31" ht="13.5" customHeight="1">
      <c r="A212" s="11" t="str">
        <f>IF(A211&gt;0,A211," ")</f>
        <v> </v>
      </c>
      <c r="B212" s="210" t="str">
        <f>IF(B211&gt;0,B211," ")</f>
        <v> </v>
      </c>
      <c r="C212" s="15"/>
      <c r="D212" s="22"/>
      <c r="E212" s="15"/>
      <c r="F212" s="35"/>
      <c r="G212" s="36" t="s">
        <v>0</v>
      </c>
      <c r="H212" s="39"/>
      <c r="I212" s="39"/>
      <c r="J212" s="39"/>
      <c r="K212" s="39"/>
      <c r="L212" s="36" t="s">
        <v>0</v>
      </c>
      <c r="M212" s="39"/>
      <c r="N212" s="40" t="s">
        <v>0</v>
      </c>
      <c r="O212" s="141"/>
      <c r="P212" s="11" t="str">
        <f>IF(P211&gt;0,P211," ")</f>
        <v> </v>
      </c>
      <c r="Q212" s="141"/>
      <c r="R212" s="11" t="str">
        <f>IF(R211&gt;0,R211," ")</f>
        <v> </v>
      </c>
      <c r="S212" s="14"/>
      <c r="T212" s="14"/>
      <c r="U212" s="25"/>
      <c r="V212" s="190"/>
      <c r="W212" s="46"/>
      <c r="X212" s="46"/>
      <c r="Y212" s="141"/>
      <c r="Z212" s="58"/>
      <c r="AA212" s="133"/>
      <c r="AB212" s="59"/>
      <c r="AC212" s="133"/>
      <c r="AD212" s="33"/>
      <c r="AE212" s="191"/>
    </row>
    <row r="213" spans="1:31" ht="13.5" customHeight="1">
      <c r="A213" s="45"/>
      <c r="B213" s="211"/>
      <c r="C213" s="15"/>
      <c r="D213" s="38"/>
      <c r="E213" s="15"/>
      <c r="F213" s="17"/>
      <c r="G213" s="37"/>
      <c r="H213" s="18"/>
      <c r="I213" s="13"/>
      <c r="J213" s="56"/>
      <c r="K213" s="28"/>
      <c r="L213" s="37"/>
      <c r="M213" s="18"/>
      <c r="N213" s="41"/>
      <c r="O213" s="141"/>
      <c r="P213" s="47"/>
      <c r="Q213" s="141"/>
      <c r="R213" s="20"/>
      <c r="S213" s="14"/>
      <c r="T213" s="14"/>
      <c r="U213" s="16"/>
      <c r="V213" s="190"/>
      <c r="W213" s="35"/>
      <c r="X213" s="34"/>
      <c r="Y213" s="141"/>
      <c r="Z213" s="59"/>
      <c r="AA213" s="133"/>
      <c r="AB213" s="59"/>
      <c r="AC213" s="133"/>
      <c r="AD213" s="33"/>
      <c r="AE213" s="191"/>
    </row>
    <row r="214" spans="1:31" ht="13.5" customHeight="1">
      <c r="A214" s="25"/>
      <c r="B214" s="44"/>
      <c r="C214" s="23"/>
      <c r="D214" s="12" t="str">
        <f>IF(A214&gt;0,D$18," ")</f>
        <v> </v>
      </c>
      <c r="E214" s="24"/>
      <c r="F214" s="11" t="str">
        <f>IF($A214&gt;0,"vce"," ")</f>
        <v> </v>
      </c>
      <c r="G214" s="21" t="str">
        <f>IF($A214&gt;0,"."," ")</f>
        <v> </v>
      </c>
      <c r="H214" s="25"/>
      <c r="I214" s="25"/>
      <c r="J214" s="21" t="str">
        <f>IF($A214&gt;0,"."," ")</f>
        <v> </v>
      </c>
      <c r="K214" s="25"/>
      <c r="L214" s="21" t="str">
        <f>IF($A214&gt;0,"."," ")</f>
        <v> </v>
      </c>
      <c r="M214" s="25"/>
      <c r="N214" s="21" t="str">
        <f>IF($A214&gt;0,"-"," ")</f>
        <v> </v>
      </c>
      <c r="O214" s="141"/>
      <c r="P214" s="25"/>
      <c r="Q214" s="141"/>
      <c r="R214" s="26"/>
      <c r="S214" s="25"/>
      <c r="T214" s="14"/>
      <c r="U214" s="16"/>
      <c r="V214" s="190"/>
      <c r="W214" s="20"/>
      <c r="X214" s="16"/>
      <c r="Y214" s="141"/>
      <c r="Z214" s="60"/>
      <c r="AA214" s="133"/>
      <c r="AB214" s="59"/>
      <c r="AC214" s="133"/>
      <c r="AD214" s="33"/>
      <c r="AE214" s="191"/>
    </row>
    <row r="215" spans="1:31" ht="13.5" customHeight="1">
      <c r="A215" s="11" t="str">
        <f>IF(A214&gt;0,A214," ")</f>
        <v> </v>
      </c>
      <c r="B215" s="210" t="str">
        <f>IF(B214&gt;0,B214," ")</f>
        <v> </v>
      </c>
      <c r="C215" s="15"/>
      <c r="D215" s="12" t="str">
        <f>IF(D214&gt;0,D214," ")</f>
        <v> </v>
      </c>
      <c r="E215" s="15"/>
      <c r="F215" s="12" t="str">
        <f>IF(A214&gt;0,"vda"," ")</f>
        <v> </v>
      </c>
      <c r="G215" s="27" t="str">
        <f aca="true" t="shared" si="49" ref="G215:N215">IF(G214&gt;0,G214," ")</f>
        <v> </v>
      </c>
      <c r="H215" s="12" t="str">
        <f t="shared" si="49"/>
        <v> </v>
      </c>
      <c r="I215" s="12" t="str">
        <f t="shared" si="49"/>
        <v> </v>
      </c>
      <c r="J215" s="27" t="str">
        <f t="shared" si="49"/>
        <v> </v>
      </c>
      <c r="K215" s="12" t="str">
        <f t="shared" si="49"/>
        <v> </v>
      </c>
      <c r="L215" s="27" t="str">
        <f t="shared" si="49"/>
        <v> </v>
      </c>
      <c r="M215" s="12" t="str">
        <f t="shared" si="49"/>
        <v> </v>
      </c>
      <c r="N215" s="27" t="str">
        <f t="shared" si="49"/>
        <v> </v>
      </c>
      <c r="O215" s="141"/>
      <c r="P215" s="11" t="str">
        <f>IF(P214&gt;0,P214," ")</f>
        <v> </v>
      </c>
      <c r="Q215" s="141"/>
      <c r="R215" s="11" t="str">
        <f>IF(R214&gt;0,R214," ")</f>
        <v> </v>
      </c>
      <c r="S215" s="14"/>
      <c r="T215" s="25"/>
      <c r="U215" s="16"/>
      <c r="V215" s="190"/>
      <c r="W215" s="17"/>
      <c r="X215" s="19"/>
      <c r="Y215" s="141"/>
      <c r="Z215" s="55"/>
      <c r="AA215" s="133"/>
      <c r="AB215" s="55"/>
      <c r="AC215" s="133"/>
      <c r="AD215" s="33"/>
      <c r="AE215" s="191"/>
    </row>
    <row r="216" spans="1:31" ht="13.5" customHeight="1">
      <c r="A216" s="11" t="str">
        <f>IF(A215&gt;0,A215," ")</f>
        <v> </v>
      </c>
      <c r="B216" s="210" t="str">
        <f>IF(B215&gt;0,B215," ")</f>
        <v> </v>
      </c>
      <c r="C216" s="15"/>
      <c r="D216" s="22"/>
      <c r="E216" s="15"/>
      <c r="F216" s="35"/>
      <c r="G216" s="36" t="s">
        <v>0</v>
      </c>
      <c r="H216" s="39"/>
      <c r="I216" s="39"/>
      <c r="J216" s="39"/>
      <c r="K216" s="39"/>
      <c r="L216" s="36" t="s">
        <v>0</v>
      </c>
      <c r="M216" s="39"/>
      <c r="N216" s="40" t="s">
        <v>0</v>
      </c>
      <c r="O216" s="141"/>
      <c r="P216" s="11" t="str">
        <f>IF(P215&gt;0,P215," ")</f>
        <v> </v>
      </c>
      <c r="Q216" s="141"/>
      <c r="R216" s="11" t="str">
        <f>IF(R215&gt;0,R215," ")</f>
        <v> </v>
      </c>
      <c r="S216" s="14"/>
      <c r="T216" s="14"/>
      <c r="U216" s="25"/>
      <c r="V216" s="190"/>
      <c r="W216" s="46"/>
      <c r="X216" s="46"/>
      <c r="Y216" s="141"/>
      <c r="Z216" s="58"/>
      <c r="AA216" s="133"/>
      <c r="AB216" s="59"/>
      <c r="AC216" s="133"/>
      <c r="AD216" s="33"/>
      <c r="AE216" s="191"/>
    </row>
    <row r="217" spans="1:31" ht="13.5" customHeight="1">
      <c r="A217" s="45"/>
      <c r="B217" s="211"/>
      <c r="C217" s="15"/>
      <c r="D217" s="38"/>
      <c r="E217" s="15"/>
      <c r="F217" s="17"/>
      <c r="G217" s="37"/>
      <c r="H217" s="18"/>
      <c r="I217" s="13"/>
      <c r="J217" s="56"/>
      <c r="K217" s="28"/>
      <c r="L217" s="37"/>
      <c r="M217" s="18"/>
      <c r="N217" s="41"/>
      <c r="O217" s="141"/>
      <c r="P217" s="47"/>
      <c r="Q217" s="141"/>
      <c r="R217" s="20"/>
      <c r="S217" s="14"/>
      <c r="T217" s="14"/>
      <c r="U217" s="16"/>
      <c r="V217" s="190"/>
      <c r="W217" s="35"/>
      <c r="X217" s="34"/>
      <c r="Y217" s="141"/>
      <c r="Z217" s="59"/>
      <c r="AA217" s="133"/>
      <c r="AB217" s="59"/>
      <c r="AC217" s="133"/>
      <c r="AD217" s="33"/>
      <c r="AE217" s="191"/>
    </row>
    <row r="218" spans="1:31" ht="13.5" customHeight="1">
      <c r="A218" s="25"/>
      <c r="B218" s="44"/>
      <c r="C218" s="23"/>
      <c r="D218" s="12" t="str">
        <f>IF(A218&gt;0,D$18," ")</f>
        <v> </v>
      </c>
      <c r="E218" s="24"/>
      <c r="F218" s="11" t="str">
        <f>IF($A218&gt;0,"vce"," ")</f>
        <v> </v>
      </c>
      <c r="G218" s="21" t="str">
        <f>IF($A218&gt;0,"."," ")</f>
        <v> </v>
      </c>
      <c r="H218" s="25"/>
      <c r="I218" s="25"/>
      <c r="J218" s="21" t="str">
        <f>IF($A218&gt;0,"."," ")</f>
        <v> </v>
      </c>
      <c r="K218" s="25"/>
      <c r="L218" s="21" t="str">
        <f>IF($A218&gt;0,"."," ")</f>
        <v> </v>
      </c>
      <c r="M218" s="25"/>
      <c r="N218" s="21" t="str">
        <f>IF($A218&gt;0,"-"," ")</f>
        <v> </v>
      </c>
      <c r="O218" s="141"/>
      <c r="P218" s="25"/>
      <c r="Q218" s="141"/>
      <c r="R218" s="26"/>
      <c r="S218" s="25"/>
      <c r="T218" s="14"/>
      <c r="U218" s="16"/>
      <c r="V218" s="190"/>
      <c r="W218" s="20"/>
      <c r="X218" s="16"/>
      <c r="Y218" s="141"/>
      <c r="Z218" s="60"/>
      <c r="AA218" s="133"/>
      <c r="AB218" s="59"/>
      <c r="AC218" s="133"/>
      <c r="AD218" s="33"/>
      <c r="AE218" s="191"/>
    </row>
    <row r="219" spans="1:31" ht="13.5" customHeight="1">
      <c r="A219" s="11" t="str">
        <f>IF(A218&gt;0,A218," ")</f>
        <v> </v>
      </c>
      <c r="B219" s="210" t="str">
        <f>IF(B218&gt;0,B218," ")</f>
        <v> </v>
      </c>
      <c r="C219" s="15"/>
      <c r="D219" s="12" t="str">
        <f>IF(D218&gt;0,D218," ")</f>
        <v> </v>
      </c>
      <c r="E219" s="15"/>
      <c r="F219" s="12" t="str">
        <f>IF(A218&gt;0,"vda"," ")</f>
        <v> </v>
      </c>
      <c r="G219" s="27" t="str">
        <f aca="true" t="shared" si="50" ref="G219:N219">IF(G218&gt;0,G218," ")</f>
        <v> </v>
      </c>
      <c r="H219" s="12" t="str">
        <f t="shared" si="50"/>
        <v> </v>
      </c>
      <c r="I219" s="12" t="str">
        <f t="shared" si="50"/>
        <v> </v>
      </c>
      <c r="J219" s="27" t="str">
        <f t="shared" si="50"/>
        <v> </v>
      </c>
      <c r="K219" s="12" t="str">
        <f t="shared" si="50"/>
        <v> </v>
      </c>
      <c r="L219" s="27" t="str">
        <f t="shared" si="50"/>
        <v> </v>
      </c>
      <c r="M219" s="12" t="str">
        <f t="shared" si="50"/>
        <v> </v>
      </c>
      <c r="N219" s="27" t="str">
        <f t="shared" si="50"/>
        <v> </v>
      </c>
      <c r="O219" s="141"/>
      <c r="P219" s="11" t="str">
        <f>IF(P218&gt;0,P218," ")</f>
        <v> </v>
      </c>
      <c r="Q219" s="141"/>
      <c r="R219" s="11" t="str">
        <f>IF(R218&gt;0,R218," ")</f>
        <v> </v>
      </c>
      <c r="S219" s="14"/>
      <c r="T219" s="25"/>
      <c r="U219" s="16"/>
      <c r="V219" s="190"/>
      <c r="W219" s="17"/>
      <c r="X219" s="19"/>
      <c r="Y219" s="141"/>
      <c r="Z219" s="55"/>
      <c r="AA219" s="133"/>
      <c r="AB219" s="55"/>
      <c r="AC219" s="133"/>
      <c r="AD219" s="33"/>
      <c r="AE219" s="191"/>
    </row>
    <row r="220" spans="1:31" ht="13.5" customHeight="1">
      <c r="A220" s="11" t="str">
        <f>IF(A219&gt;0,A219," ")</f>
        <v> </v>
      </c>
      <c r="B220" s="210" t="str">
        <f>IF(B219&gt;0,B219," ")</f>
        <v> </v>
      </c>
      <c r="C220" s="15"/>
      <c r="D220" s="22"/>
      <c r="E220" s="15"/>
      <c r="F220" s="35"/>
      <c r="G220" s="36" t="s">
        <v>0</v>
      </c>
      <c r="H220" s="39"/>
      <c r="I220" s="39"/>
      <c r="J220" s="39"/>
      <c r="K220" s="39"/>
      <c r="L220" s="36" t="s">
        <v>0</v>
      </c>
      <c r="M220" s="39"/>
      <c r="N220" s="40" t="s">
        <v>0</v>
      </c>
      <c r="O220" s="141"/>
      <c r="P220" s="11" t="str">
        <f>IF(P219&gt;0,P219," ")</f>
        <v> </v>
      </c>
      <c r="Q220" s="141"/>
      <c r="R220" s="11" t="str">
        <f>IF(R219&gt;0,R219," ")</f>
        <v> </v>
      </c>
      <c r="S220" s="14"/>
      <c r="T220" s="14"/>
      <c r="U220" s="25"/>
      <c r="V220" s="190"/>
      <c r="W220" s="46"/>
      <c r="X220" s="46"/>
      <c r="Y220" s="141"/>
      <c r="Z220" s="58"/>
      <c r="AA220" s="133"/>
      <c r="AB220" s="59"/>
      <c r="AC220" s="133"/>
      <c r="AD220" s="33"/>
      <c r="AE220" s="191"/>
    </row>
    <row r="221" spans="1:31" ht="13.5" customHeight="1">
      <c r="A221" s="45"/>
      <c r="B221" s="211"/>
      <c r="C221" s="15"/>
      <c r="D221" s="38"/>
      <c r="E221" s="15"/>
      <c r="F221" s="17"/>
      <c r="G221" s="37"/>
      <c r="H221" s="18"/>
      <c r="I221" s="13"/>
      <c r="J221" s="56"/>
      <c r="K221" s="28"/>
      <c r="L221" s="37"/>
      <c r="M221" s="18"/>
      <c r="N221" s="41"/>
      <c r="O221" s="141"/>
      <c r="P221" s="47"/>
      <c r="Q221" s="141"/>
      <c r="R221" s="20"/>
      <c r="S221" s="14"/>
      <c r="T221" s="14"/>
      <c r="U221" s="16"/>
      <c r="V221" s="190"/>
      <c r="W221" s="35"/>
      <c r="X221" s="34"/>
      <c r="Y221" s="141"/>
      <c r="Z221" s="59"/>
      <c r="AA221" s="133"/>
      <c r="AB221" s="59"/>
      <c r="AC221" s="133"/>
      <c r="AD221" s="33"/>
      <c r="AE221" s="191"/>
    </row>
    <row r="222" spans="1:31" ht="13.5" customHeight="1">
      <c r="A222" s="25"/>
      <c r="B222" s="44"/>
      <c r="C222" s="23"/>
      <c r="D222" s="12" t="str">
        <f>IF(A222&gt;0,D$18," ")</f>
        <v> </v>
      </c>
      <c r="E222" s="24"/>
      <c r="F222" s="11" t="str">
        <f>IF($A222&gt;0,"vce"," ")</f>
        <v> </v>
      </c>
      <c r="G222" s="21" t="str">
        <f>IF($A222&gt;0,"."," ")</f>
        <v> </v>
      </c>
      <c r="H222" s="25"/>
      <c r="I222" s="25"/>
      <c r="J222" s="21" t="str">
        <f>IF($A222&gt;0,"."," ")</f>
        <v> </v>
      </c>
      <c r="K222" s="25"/>
      <c r="L222" s="21" t="str">
        <f>IF($A222&gt;0,"."," ")</f>
        <v> </v>
      </c>
      <c r="M222" s="25"/>
      <c r="N222" s="21" t="str">
        <f>IF($A222&gt;0,"-"," ")</f>
        <v> </v>
      </c>
      <c r="O222" s="141"/>
      <c r="P222" s="25"/>
      <c r="Q222" s="141"/>
      <c r="R222" s="26"/>
      <c r="S222" s="25"/>
      <c r="T222" s="14"/>
      <c r="U222" s="16"/>
      <c r="V222" s="190"/>
      <c r="W222" s="20"/>
      <c r="X222" s="16"/>
      <c r="Y222" s="141"/>
      <c r="Z222" s="60"/>
      <c r="AA222" s="133"/>
      <c r="AB222" s="59"/>
      <c r="AC222" s="133"/>
      <c r="AD222" s="33"/>
      <c r="AE222" s="191"/>
    </row>
    <row r="223" spans="1:31" ht="13.5" customHeight="1">
      <c r="A223" s="11" t="str">
        <f>IF(A222&gt;0,A222," ")</f>
        <v> </v>
      </c>
      <c r="B223" s="210" t="str">
        <f>IF(B222&gt;0,B222," ")</f>
        <v> </v>
      </c>
      <c r="C223" s="15"/>
      <c r="D223" s="12" t="str">
        <f>IF(D222&gt;0,D222," ")</f>
        <v> </v>
      </c>
      <c r="E223" s="15"/>
      <c r="F223" s="12" t="str">
        <f>IF(A222&gt;0,"vda"," ")</f>
        <v> </v>
      </c>
      <c r="G223" s="27" t="str">
        <f aca="true" t="shared" si="51" ref="G223:N223">IF(G222&gt;0,G222," ")</f>
        <v> </v>
      </c>
      <c r="H223" s="12" t="str">
        <f t="shared" si="51"/>
        <v> </v>
      </c>
      <c r="I223" s="12" t="str">
        <f t="shared" si="51"/>
        <v> </v>
      </c>
      <c r="J223" s="27" t="str">
        <f t="shared" si="51"/>
        <v> </v>
      </c>
      <c r="K223" s="12" t="str">
        <f t="shared" si="51"/>
        <v> </v>
      </c>
      <c r="L223" s="27" t="str">
        <f t="shared" si="51"/>
        <v> </v>
      </c>
      <c r="M223" s="12" t="str">
        <f t="shared" si="51"/>
        <v> </v>
      </c>
      <c r="N223" s="27" t="str">
        <f t="shared" si="51"/>
        <v> </v>
      </c>
      <c r="O223" s="141"/>
      <c r="P223" s="11" t="str">
        <f>IF(P222&gt;0,P222," ")</f>
        <v> </v>
      </c>
      <c r="Q223" s="141"/>
      <c r="R223" s="11" t="str">
        <f>IF(R222&gt;0,R222," ")</f>
        <v> </v>
      </c>
      <c r="S223" s="14"/>
      <c r="T223" s="25"/>
      <c r="U223" s="16"/>
      <c r="V223" s="190"/>
      <c r="W223" s="17"/>
      <c r="X223" s="19"/>
      <c r="Y223" s="141"/>
      <c r="Z223" s="55"/>
      <c r="AA223" s="133"/>
      <c r="AB223" s="55"/>
      <c r="AC223" s="133"/>
      <c r="AD223" s="33"/>
      <c r="AE223" s="191"/>
    </row>
    <row r="224" spans="1:31" ht="13.5" customHeight="1">
      <c r="A224" s="11" t="str">
        <f>IF(A223&gt;0,A223," ")</f>
        <v> </v>
      </c>
      <c r="B224" s="210" t="str">
        <f>IF(B223&gt;0,B223," ")</f>
        <v> </v>
      </c>
      <c r="C224" s="15"/>
      <c r="D224" s="22"/>
      <c r="E224" s="15"/>
      <c r="F224" s="35"/>
      <c r="G224" s="36" t="s">
        <v>0</v>
      </c>
      <c r="H224" s="39"/>
      <c r="I224" s="39"/>
      <c r="J224" s="39"/>
      <c r="K224" s="39"/>
      <c r="L224" s="36" t="s">
        <v>0</v>
      </c>
      <c r="M224" s="39"/>
      <c r="N224" s="40" t="s">
        <v>0</v>
      </c>
      <c r="O224" s="141"/>
      <c r="P224" s="11" t="str">
        <f>IF(P223&gt;0,P223," ")</f>
        <v> </v>
      </c>
      <c r="Q224" s="141"/>
      <c r="R224" s="11" t="str">
        <f>IF(R223&gt;0,R223," ")</f>
        <v> </v>
      </c>
      <c r="S224" s="14"/>
      <c r="T224" s="14"/>
      <c r="U224" s="25"/>
      <c r="V224" s="190"/>
      <c r="W224" s="46"/>
      <c r="X224" s="46"/>
      <c r="Y224" s="141"/>
      <c r="Z224" s="58"/>
      <c r="AA224" s="133"/>
      <c r="AB224" s="59"/>
      <c r="AC224" s="133"/>
      <c r="AD224" s="33"/>
      <c r="AE224" s="191"/>
    </row>
    <row r="225" spans="1:31" ht="13.5" customHeight="1">
      <c r="A225" s="45"/>
      <c r="B225" s="211"/>
      <c r="C225" s="119"/>
      <c r="D225" s="38"/>
      <c r="E225" s="119"/>
      <c r="F225" s="17"/>
      <c r="G225" s="37"/>
      <c r="H225" s="18"/>
      <c r="I225" s="13"/>
      <c r="J225" s="56"/>
      <c r="K225" s="28"/>
      <c r="L225" s="37"/>
      <c r="M225" s="18"/>
      <c r="N225" s="41"/>
      <c r="O225" s="141"/>
      <c r="P225" s="47"/>
      <c r="Q225" s="141"/>
      <c r="R225" s="17"/>
      <c r="S225" s="18"/>
      <c r="T225" s="18"/>
      <c r="U225" s="19"/>
      <c r="V225" s="190"/>
      <c r="W225" s="114"/>
      <c r="X225" s="120"/>
      <c r="Y225" s="141"/>
      <c r="Z225" s="60"/>
      <c r="AA225" s="133"/>
      <c r="AB225" s="60"/>
      <c r="AC225" s="133"/>
      <c r="AD225" s="33"/>
      <c r="AE225" s="191"/>
    </row>
    <row r="226" spans="1:31" ht="18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</row>
    <row r="227" spans="1:31" ht="18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</row>
    <row r="228" spans="1:30" ht="12.75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41"/>
      <c r="P228" s="185"/>
      <c r="Q228" s="141"/>
      <c r="R228" s="185"/>
      <c r="S228" s="185"/>
      <c r="T228" s="185"/>
      <c r="U228" s="185"/>
      <c r="V228" s="141"/>
      <c r="W228" s="185"/>
      <c r="X228" s="185"/>
      <c r="Y228" s="141"/>
      <c r="Z228" s="189"/>
      <c r="AA228" s="133"/>
      <c r="AB228" s="189"/>
      <c r="AC228" s="133"/>
      <c r="AD228" s="185"/>
    </row>
    <row r="229" spans="1:30" ht="12.75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41"/>
      <c r="P229" s="185"/>
      <c r="Q229" s="141"/>
      <c r="R229" s="185"/>
      <c r="S229" s="185"/>
      <c r="T229" s="185"/>
      <c r="U229" s="185"/>
      <c r="V229" s="141"/>
      <c r="W229" s="185"/>
      <c r="X229" s="185"/>
      <c r="Y229" s="141"/>
      <c r="Z229" s="189"/>
      <c r="AA229" s="133"/>
      <c r="AB229" s="189"/>
      <c r="AC229" s="133"/>
      <c r="AD229" s="185"/>
    </row>
    <row r="230" spans="1:30" ht="12.75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41"/>
      <c r="P230" s="185"/>
      <c r="Q230" s="141"/>
      <c r="R230" s="185"/>
      <c r="S230" s="185"/>
      <c r="T230" s="185"/>
      <c r="U230" s="185"/>
      <c r="V230" s="141"/>
      <c r="W230" s="185"/>
      <c r="X230" s="185"/>
      <c r="Y230" s="141"/>
      <c r="Z230" s="189"/>
      <c r="AA230" s="133"/>
      <c r="AB230" s="189"/>
      <c r="AC230" s="133"/>
      <c r="AD230" s="185"/>
    </row>
    <row r="231" spans="1:30" ht="12.7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41"/>
      <c r="P231" s="185"/>
      <c r="Q231" s="141"/>
      <c r="R231" s="185"/>
      <c r="S231" s="185"/>
      <c r="T231" s="185"/>
      <c r="U231" s="185"/>
      <c r="V231" s="141"/>
      <c r="W231" s="185"/>
      <c r="X231" s="185"/>
      <c r="Y231" s="141"/>
      <c r="Z231" s="189"/>
      <c r="AA231" s="133"/>
      <c r="AB231" s="189"/>
      <c r="AC231" s="133"/>
      <c r="AD231" s="185"/>
    </row>
    <row r="232" spans="1:30" ht="12.75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41"/>
      <c r="P232" s="185"/>
      <c r="Q232" s="141"/>
      <c r="R232" s="185"/>
      <c r="S232" s="185"/>
      <c r="T232" s="185"/>
      <c r="U232" s="185"/>
      <c r="V232" s="141"/>
      <c r="W232" s="185"/>
      <c r="X232" s="185"/>
      <c r="Y232" s="141"/>
      <c r="Z232" s="189"/>
      <c r="AA232" s="133"/>
      <c r="AB232" s="189"/>
      <c r="AC232" s="133"/>
      <c r="AD232" s="185"/>
    </row>
    <row r="233" spans="1:30" ht="12.75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41"/>
      <c r="P233" s="185"/>
      <c r="Q233" s="141"/>
      <c r="R233" s="185"/>
      <c r="S233" s="185"/>
      <c r="T233" s="185"/>
      <c r="U233" s="185"/>
      <c r="V233" s="141"/>
      <c r="W233" s="185"/>
      <c r="X233" s="185"/>
      <c r="Y233" s="141"/>
      <c r="Z233" s="189"/>
      <c r="AA233" s="133"/>
      <c r="AB233" s="189"/>
      <c r="AC233" s="133"/>
      <c r="AD233" s="185"/>
    </row>
    <row r="234" spans="1:30" ht="12.75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41"/>
      <c r="P234" s="185"/>
      <c r="Q234" s="141"/>
      <c r="R234" s="185"/>
      <c r="S234" s="185"/>
      <c r="T234" s="185"/>
      <c r="U234" s="185"/>
      <c r="V234" s="141"/>
      <c r="W234" s="185"/>
      <c r="X234" s="185"/>
      <c r="Y234" s="141"/>
      <c r="Z234" s="189"/>
      <c r="AA234" s="133"/>
      <c r="AB234" s="189"/>
      <c r="AC234" s="133"/>
      <c r="AD234" s="185"/>
    </row>
    <row r="235" spans="1:30" ht="12.75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41"/>
      <c r="P235" s="185"/>
      <c r="Q235" s="141"/>
      <c r="R235" s="185"/>
      <c r="S235" s="185"/>
      <c r="T235" s="185"/>
      <c r="U235" s="185"/>
      <c r="V235" s="141"/>
      <c r="W235" s="185"/>
      <c r="X235" s="185"/>
      <c r="Y235" s="141"/>
      <c r="Z235" s="189"/>
      <c r="AA235" s="133"/>
      <c r="AB235" s="189"/>
      <c r="AC235" s="133"/>
      <c r="AD235" s="185"/>
    </row>
    <row r="236" spans="1:30" ht="12.75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41"/>
      <c r="P236" s="185"/>
      <c r="Q236" s="141"/>
      <c r="R236" s="185"/>
      <c r="S236" s="185"/>
      <c r="T236" s="185"/>
      <c r="U236" s="185"/>
      <c r="V236" s="141"/>
      <c r="W236" s="185"/>
      <c r="X236" s="185"/>
      <c r="Y236" s="141"/>
      <c r="Z236" s="189"/>
      <c r="AA236" s="133"/>
      <c r="AB236" s="189"/>
      <c r="AC236" s="133"/>
      <c r="AD236" s="185"/>
    </row>
    <row r="237" spans="1:30" ht="12.75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41"/>
      <c r="P237" s="185"/>
      <c r="Q237" s="141"/>
      <c r="R237" s="185"/>
      <c r="S237" s="185"/>
      <c r="T237" s="185"/>
      <c r="U237" s="185"/>
      <c r="V237" s="141"/>
      <c r="W237" s="185"/>
      <c r="X237" s="185"/>
      <c r="Y237" s="141"/>
      <c r="Z237" s="189"/>
      <c r="AA237" s="133"/>
      <c r="AB237" s="189"/>
      <c r="AC237" s="133"/>
      <c r="AD237" s="185"/>
    </row>
    <row r="238" spans="1:30" ht="12.75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41"/>
      <c r="P238" s="185"/>
      <c r="Q238" s="141"/>
      <c r="R238" s="185"/>
      <c r="S238" s="185"/>
      <c r="T238" s="185"/>
      <c r="U238" s="185"/>
      <c r="V238" s="141"/>
      <c r="W238" s="185"/>
      <c r="X238" s="185"/>
      <c r="Y238" s="141"/>
      <c r="Z238" s="189"/>
      <c r="AA238" s="133"/>
      <c r="AB238" s="189"/>
      <c r="AC238" s="133"/>
      <c r="AD238" s="185"/>
    </row>
    <row r="239" spans="1:30" ht="12.75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41"/>
      <c r="P239" s="185"/>
      <c r="Q239" s="141"/>
      <c r="R239" s="185"/>
      <c r="S239" s="185"/>
      <c r="T239" s="185"/>
      <c r="U239" s="185"/>
      <c r="V239" s="141"/>
      <c r="W239" s="185"/>
      <c r="X239" s="185"/>
      <c r="Y239" s="141"/>
      <c r="Z239" s="189"/>
      <c r="AA239" s="133"/>
      <c r="AB239" s="189"/>
      <c r="AC239" s="133"/>
      <c r="AD239" s="185"/>
    </row>
    <row r="240" spans="1:30" ht="12.75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41"/>
      <c r="P240" s="185"/>
      <c r="Q240" s="141"/>
      <c r="R240" s="185"/>
      <c r="S240" s="185"/>
      <c r="T240" s="185"/>
      <c r="U240" s="185"/>
      <c r="V240" s="141"/>
      <c r="W240" s="185"/>
      <c r="X240" s="185"/>
      <c r="Y240" s="141"/>
      <c r="Z240" s="189"/>
      <c r="AA240" s="133"/>
      <c r="AB240" s="189"/>
      <c r="AC240" s="133"/>
      <c r="AD240" s="185"/>
    </row>
    <row r="241" spans="15:29" s="185" customFormat="1" ht="12.75">
      <c r="O241" s="141"/>
      <c r="Q241" s="141"/>
      <c r="V241" s="141"/>
      <c r="Y241" s="141"/>
      <c r="Z241" s="189"/>
      <c r="AA241" s="133"/>
      <c r="AB241" s="189"/>
      <c r="AC241" s="133"/>
    </row>
    <row r="242" spans="15:29" s="185" customFormat="1" ht="12.75">
      <c r="O242" s="141"/>
      <c r="Q242" s="141"/>
      <c r="V242" s="141"/>
      <c r="Y242" s="141"/>
      <c r="Z242" s="189"/>
      <c r="AA242" s="133"/>
      <c r="AB242" s="189"/>
      <c r="AC242" s="133"/>
    </row>
    <row r="243" spans="15:29" s="185" customFormat="1" ht="12.75">
      <c r="O243" s="141"/>
      <c r="Q243" s="141"/>
      <c r="V243" s="141"/>
      <c r="Y243" s="141"/>
      <c r="Z243" s="189"/>
      <c r="AA243" s="133"/>
      <c r="AB243" s="189"/>
      <c r="AC243" s="133"/>
    </row>
    <row r="244" spans="15:29" s="185" customFormat="1" ht="12.75">
      <c r="O244" s="141"/>
      <c r="Q244" s="141"/>
      <c r="V244" s="141"/>
      <c r="Y244" s="141"/>
      <c r="Z244" s="189"/>
      <c r="AA244" s="133"/>
      <c r="AB244" s="189"/>
      <c r="AC244" s="133"/>
    </row>
    <row r="245" spans="15:29" s="185" customFormat="1" ht="12.75">
      <c r="O245" s="141"/>
      <c r="Q245" s="141"/>
      <c r="V245" s="141"/>
      <c r="Y245" s="141"/>
      <c r="Z245" s="189"/>
      <c r="AA245" s="133"/>
      <c r="AB245" s="189"/>
      <c r="AC245" s="133"/>
    </row>
    <row r="246" spans="15:29" s="185" customFormat="1" ht="12.75">
      <c r="O246" s="141"/>
      <c r="Y246" s="141"/>
      <c r="Z246" s="189"/>
      <c r="AA246" s="133"/>
      <c r="AB246" s="189"/>
      <c r="AC246" s="133"/>
    </row>
    <row r="247" spans="15:29" s="185" customFormat="1" ht="12.75">
      <c r="O247" s="141"/>
      <c r="Y247" s="141"/>
      <c r="Z247" s="189"/>
      <c r="AA247" s="133"/>
      <c r="AB247" s="189"/>
      <c r="AC247" s="133"/>
    </row>
    <row r="248" spans="15:29" s="185" customFormat="1" ht="12.75">
      <c r="O248" s="141"/>
      <c r="Y248" s="141"/>
      <c r="Z248" s="189"/>
      <c r="AA248" s="133"/>
      <c r="AB248" s="189"/>
      <c r="AC248" s="133"/>
    </row>
    <row r="249" spans="15:29" s="185" customFormat="1" ht="12.75">
      <c r="O249" s="141"/>
      <c r="Y249" s="141"/>
      <c r="Z249" s="189"/>
      <c r="AA249" s="133"/>
      <c r="AB249" s="189"/>
      <c r="AC249" s="133"/>
    </row>
    <row r="250" spans="15:29" s="185" customFormat="1" ht="12.75">
      <c r="O250" s="141"/>
      <c r="Y250" s="141"/>
      <c r="Z250" s="189"/>
      <c r="AA250" s="133"/>
      <c r="AB250" s="189"/>
      <c r="AC250" s="133"/>
    </row>
    <row r="251" spans="15:29" s="185" customFormat="1" ht="12.75">
      <c r="O251" s="141"/>
      <c r="Y251" s="141"/>
      <c r="Z251" s="189"/>
      <c r="AA251" s="133"/>
      <c r="AB251" s="189"/>
      <c r="AC251" s="133"/>
    </row>
    <row r="252" spans="15:29" s="185" customFormat="1" ht="12.75">
      <c r="O252" s="141"/>
      <c r="Y252" s="141"/>
      <c r="Z252" s="189"/>
      <c r="AA252" s="133"/>
      <c r="AB252" s="189"/>
      <c r="AC252" s="133"/>
    </row>
    <row r="253" spans="15:29" s="185" customFormat="1" ht="12.75">
      <c r="O253" s="141"/>
      <c r="Y253" s="141"/>
      <c r="Z253" s="189"/>
      <c r="AA253" s="133"/>
      <c r="AB253" s="189"/>
      <c r="AC253" s="133"/>
    </row>
    <row r="254" spans="15:29" s="185" customFormat="1" ht="12.75">
      <c r="O254" s="141"/>
      <c r="Y254" s="141"/>
      <c r="Z254" s="189"/>
      <c r="AA254" s="133"/>
      <c r="AB254" s="189"/>
      <c r="AC254" s="133"/>
    </row>
    <row r="255" spans="15:29" s="185" customFormat="1" ht="12.75">
      <c r="O255" s="141"/>
      <c r="Y255" s="141"/>
      <c r="Z255" s="189"/>
      <c r="AA255" s="133"/>
      <c r="AB255" s="189"/>
      <c r="AC255" s="133"/>
    </row>
    <row r="256" spans="15:29" s="185" customFormat="1" ht="12.75">
      <c r="O256" s="141"/>
      <c r="Y256" s="141"/>
      <c r="Z256" s="189"/>
      <c r="AA256" s="133"/>
      <c r="AB256" s="189"/>
      <c r="AC256" s="133"/>
    </row>
    <row r="257" spans="15:29" s="185" customFormat="1" ht="12.75">
      <c r="O257" s="141"/>
      <c r="Y257" s="141"/>
      <c r="Z257" s="189"/>
      <c r="AA257" s="133"/>
      <c r="AB257" s="189"/>
      <c r="AC257" s="133"/>
    </row>
    <row r="258" spans="15:29" s="185" customFormat="1" ht="12.75">
      <c r="O258" s="141"/>
      <c r="Y258" s="141"/>
      <c r="Z258" s="189"/>
      <c r="AA258" s="133"/>
      <c r="AB258" s="189"/>
      <c r="AC258" s="133"/>
    </row>
    <row r="259" spans="15:29" s="185" customFormat="1" ht="12.75">
      <c r="O259" s="141"/>
      <c r="Y259" s="141"/>
      <c r="Z259" s="189"/>
      <c r="AA259" s="133"/>
      <c r="AB259" s="189"/>
      <c r="AC259" s="133"/>
    </row>
    <row r="260" spans="15:29" s="185" customFormat="1" ht="12.75">
      <c r="O260" s="141"/>
      <c r="Y260" s="141"/>
      <c r="Z260" s="189"/>
      <c r="AA260" s="133"/>
      <c r="AB260" s="189"/>
      <c r="AC260" s="133"/>
    </row>
    <row r="261" spans="15:29" s="185" customFormat="1" ht="12.75">
      <c r="O261" s="141"/>
      <c r="Y261" s="141"/>
      <c r="Z261" s="189"/>
      <c r="AA261" s="133"/>
      <c r="AB261" s="189"/>
      <c r="AC261" s="133"/>
    </row>
    <row r="262" spans="15:29" s="185" customFormat="1" ht="12.75">
      <c r="O262" s="141"/>
      <c r="Y262" s="141"/>
      <c r="Z262" s="189"/>
      <c r="AA262" s="133"/>
      <c r="AB262" s="189"/>
      <c r="AC262" s="133"/>
    </row>
    <row r="263" spans="15:29" s="185" customFormat="1" ht="12.75">
      <c r="O263" s="141"/>
      <c r="Y263" s="141"/>
      <c r="Z263" s="189"/>
      <c r="AA263" s="133"/>
      <c r="AB263" s="189"/>
      <c r="AC263" s="133"/>
    </row>
    <row r="264" spans="25:29" s="185" customFormat="1" ht="12.75">
      <c r="Y264" s="141"/>
      <c r="Z264" s="189"/>
      <c r="AA264" s="133"/>
      <c r="AB264" s="189"/>
      <c r="AC264" s="133"/>
    </row>
    <row r="265" spans="25:29" s="185" customFormat="1" ht="12.75">
      <c r="Y265" s="141"/>
      <c r="Z265" s="189"/>
      <c r="AA265" s="133"/>
      <c r="AB265" s="189"/>
      <c r="AC265" s="133"/>
    </row>
    <row r="266" spans="25:29" s="185" customFormat="1" ht="12.75">
      <c r="Y266" s="141"/>
      <c r="Z266" s="189"/>
      <c r="AA266" s="133"/>
      <c r="AB266" s="189"/>
      <c r="AC266" s="133"/>
    </row>
    <row r="267" spans="25:79" ht="12.75">
      <c r="Y267" s="145"/>
      <c r="Z267" s="61"/>
      <c r="AA267" s="134"/>
      <c r="AB267" s="61"/>
      <c r="AC267" s="134"/>
      <c r="AE267" s="188"/>
      <c r="AF267" s="188"/>
      <c r="AG267" s="188"/>
      <c r="AH267" s="188"/>
      <c r="AI267" s="188"/>
      <c r="AJ267" s="188"/>
      <c r="AK267" s="188"/>
      <c r="AL267" s="188"/>
      <c r="AM267" s="188"/>
      <c r="AN267" s="188"/>
      <c r="AO267" s="188"/>
      <c r="AP267" s="188"/>
      <c r="AQ267" s="188"/>
      <c r="AR267" s="188"/>
      <c r="AS267" s="188"/>
      <c r="AT267" s="188"/>
      <c r="AU267" s="188"/>
      <c r="AV267" s="188"/>
      <c r="AW267" s="188"/>
      <c r="AX267" s="188"/>
      <c r="AY267" s="188"/>
      <c r="AZ267" s="188"/>
      <c r="BA267" s="188"/>
      <c r="BB267" s="188"/>
      <c r="BC267" s="188"/>
      <c r="BD267" s="188"/>
      <c r="BE267" s="188"/>
      <c r="BF267" s="188"/>
      <c r="BG267" s="188"/>
      <c r="BH267" s="188"/>
      <c r="BI267" s="188"/>
      <c r="BJ267" s="188"/>
      <c r="BK267" s="188"/>
      <c r="BL267" s="188"/>
      <c r="BM267" s="188"/>
      <c r="BN267" s="188"/>
      <c r="BO267" s="188"/>
      <c r="BP267" s="188"/>
      <c r="BQ267" s="188"/>
      <c r="BR267" s="188"/>
      <c r="BS267" s="188"/>
      <c r="BT267" s="188"/>
      <c r="BU267" s="188"/>
      <c r="BV267" s="188"/>
      <c r="BW267" s="188"/>
      <c r="BX267" s="188"/>
      <c r="BY267" s="188"/>
      <c r="BZ267" s="188"/>
      <c r="CA267" s="188"/>
    </row>
    <row r="268" spans="25:29" ht="12.75">
      <c r="Y268" s="141"/>
      <c r="Z268" s="61"/>
      <c r="AA268" s="133"/>
      <c r="AB268" s="61"/>
      <c r="AC268" s="133"/>
    </row>
    <row r="269" spans="25:29" ht="12.75">
      <c r="Y269" s="141"/>
      <c r="Z269" s="61"/>
      <c r="AA269" s="133"/>
      <c r="AB269" s="61"/>
      <c r="AC269" s="133"/>
    </row>
    <row r="270" spans="25:29" ht="12.75">
      <c r="Y270" s="141"/>
      <c r="Z270" s="61"/>
      <c r="AA270" s="133"/>
      <c r="AB270" s="61"/>
      <c r="AC270" s="133"/>
    </row>
    <row r="271" spans="25:29" ht="12.75">
      <c r="Y271" s="141"/>
      <c r="Z271" s="61"/>
      <c r="AA271" s="133"/>
      <c r="AB271" s="61"/>
      <c r="AC271" s="133"/>
    </row>
    <row r="272" spans="25:29" ht="12.75">
      <c r="Y272" s="141"/>
      <c r="Z272" s="61"/>
      <c r="AA272" s="133"/>
      <c r="AB272" s="61"/>
      <c r="AC272" s="133"/>
    </row>
    <row r="273" spans="25:29" ht="12.75">
      <c r="Y273" s="141"/>
      <c r="Z273" s="61"/>
      <c r="AA273" s="133"/>
      <c r="AB273" s="61"/>
      <c r="AC273" s="133"/>
    </row>
    <row r="274" spans="25:29" ht="12.75">
      <c r="Y274" s="141"/>
      <c r="Z274" s="61"/>
      <c r="AA274" s="133"/>
      <c r="AB274" s="61"/>
      <c r="AC274" s="133"/>
    </row>
    <row r="275" spans="25:29" ht="12.75">
      <c r="Y275" s="141"/>
      <c r="Z275" s="61"/>
      <c r="AA275" s="133"/>
      <c r="AB275" s="61"/>
      <c r="AC275" s="133"/>
    </row>
    <row r="276" spans="25:29" ht="12.75">
      <c r="Y276" s="141"/>
      <c r="Z276" s="61"/>
      <c r="AA276" s="133"/>
      <c r="AB276" s="61"/>
      <c r="AC276" s="133"/>
    </row>
    <row r="277" spans="25:29" ht="12.75">
      <c r="Y277" s="141"/>
      <c r="Z277" s="61"/>
      <c r="AA277" s="133"/>
      <c r="AB277" s="61"/>
      <c r="AC277" s="133"/>
    </row>
    <row r="278" spans="25:29" ht="12.75">
      <c r="Y278" s="141"/>
      <c r="Z278" s="61"/>
      <c r="AA278" s="133"/>
      <c r="AB278" s="61"/>
      <c r="AC278" s="133"/>
    </row>
    <row r="279" spans="25:29" ht="12.75">
      <c r="Y279" s="141"/>
      <c r="Z279" s="61"/>
      <c r="AA279" s="133"/>
      <c r="AB279" s="61"/>
      <c r="AC279" s="133"/>
    </row>
    <row r="280" spans="25:29" ht="12.75">
      <c r="Y280" s="141"/>
      <c r="Z280" s="61"/>
      <c r="AA280" s="133"/>
      <c r="AB280" s="61"/>
      <c r="AC280" s="133"/>
    </row>
    <row r="281" spans="25:29" ht="12.75">
      <c r="Y281" s="141"/>
      <c r="Z281" s="61"/>
      <c r="AA281" s="133"/>
      <c r="AB281" s="61"/>
      <c r="AC281" s="133"/>
    </row>
    <row r="282" spans="25:29" ht="12.75">
      <c r="Y282" s="141"/>
      <c r="Z282" s="61"/>
      <c r="AA282" s="133"/>
      <c r="AB282" s="61"/>
      <c r="AC282" s="133"/>
    </row>
    <row r="283" spans="25:29" ht="12.75">
      <c r="Y283" s="141"/>
      <c r="Z283" s="61"/>
      <c r="AA283" s="133"/>
      <c r="AB283" s="61"/>
      <c r="AC283" s="133"/>
    </row>
    <row r="284" spans="25:29" ht="12.75">
      <c r="Y284" s="141"/>
      <c r="Z284" s="61"/>
      <c r="AA284" s="133"/>
      <c r="AB284" s="61"/>
      <c r="AC284" s="133"/>
    </row>
    <row r="285" spans="25:29" ht="12.75">
      <c r="Y285" s="141"/>
      <c r="Z285" s="61"/>
      <c r="AA285" s="133"/>
      <c r="AB285" s="61"/>
      <c r="AC285" s="133"/>
    </row>
    <row r="286" spans="25:29" ht="12.75">
      <c r="Y286" s="141"/>
      <c r="Z286" s="61"/>
      <c r="AA286" s="133"/>
      <c r="AB286" s="61"/>
      <c r="AC286" s="133"/>
    </row>
    <row r="287" spans="25:29" ht="12.75">
      <c r="Y287" s="141"/>
      <c r="Z287" s="61"/>
      <c r="AA287" s="133"/>
      <c r="AB287" s="61"/>
      <c r="AC287" s="133"/>
    </row>
    <row r="288" spans="25:29" ht="12.75">
      <c r="Y288" s="141"/>
      <c r="Z288" s="61"/>
      <c r="AA288" s="133"/>
      <c r="AB288" s="61"/>
      <c r="AC288" s="133"/>
    </row>
    <row r="289" spans="25:29" ht="12.75">
      <c r="Y289" s="141"/>
      <c r="Z289" s="61"/>
      <c r="AA289" s="133"/>
      <c r="AB289" s="61"/>
      <c r="AC289" s="133"/>
    </row>
    <row r="290" spans="25:29" ht="12.75">
      <c r="Y290" s="141"/>
      <c r="Z290" s="61"/>
      <c r="AA290" s="133"/>
      <c r="AB290" s="61"/>
      <c r="AC290" s="133"/>
    </row>
    <row r="291" spans="25:29" ht="12.75">
      <c r="Y291" s="141"/>
      <c r="Z291" s="61"/>
      <c r="AA291" s="133"/>
      <c r="AB291" s="61"/>
      <c r="AC291" s="133"/>
    </row>
    <row r="292" spans="25:29" ht="12.75">
      <c r="Y292" s="141"/>
      <c r="Z292" s="61"/>
      <c r="AA292" s="133"/>
      <c r="AB292" s="61"/>
      <c r="AC292" s="133"/>
    </row>
    <row r="293" spans="25:29" ht="12.75">
      <c r="Y293" s="141"/>
      <c r="Z293" s="61"/>
      <c r="AA293" s="133"/>
      <c r="AB293" s="61"/>
      <c r="AC293" s="133"/>
    </row>
    <row r="294" spans="25:29" ht="12.75">
      <c r="Y294" s="141"/>
      <c r="Z294" s="61"/>
      <c r="AA294" s="133"/>
      <c r="AB294" s="61"/>
      <c r="AC294" s="133"/>
    </row>
    <row r="295" spans="25:29" ht="12.75">
      <c r="Y295" s="141"/>
      <c r="Z295" s="61"/>
      <c r="AA295" s="133"/>
      <c r="AB295" s="61"/>
      <c r="AC295" s="133"/>
    </row>
    <row r="296" spans="25:29" ht="12.75">
      <c r="Y296" s="141"/>
      <c r="Z296" s="61"/>
      <c r="AA296" s="133"/>
      <c r="AB296" s="61"/>
      <c r="AC296" s="133"/>
    </row>
    <row r="297" spans="25:29" ht="12.75">
      <c r="Y297" s="141"/>
      <c r="Z297" s="61"/>
      <c r="AA297" s="133"/>
      <c r="AB297" s="61"/>
      <c r="AC297" s="133"/>
    </row>
    <row r="298" spans="25:29" ht="12.75">
      <c r="Y298" s="141"/>
      <c r="Z298" s="61"/>
      <c r="AA298" s="133"/>
      <c r="AB298" s="61"/>
      <c r="AC298" s="133"/>
    </row>
    <row r="299" spans="25:29" ht="12.75">
      <c r="Y299" s="141"/>
      <c r="Z299" s="61"/>
      <c r="AA299" s="133"/>
      <c r="AB299" s="61"/>
      <c r="AC299" s="133"/>
    </row>
    <row r="300" spans="25:29" ht="12.75">
      <c r="Y300" s="141"/>
      <c r="Z300" s="61"/>
      <c r="AA300" s="133"/>
      <c r="AB300" s="61"/>
      <c r="AC300" s="133"/>
    </row>
    <row r="301" spans="25:29" ht="12.75">
      <c r="Y301" s="141"/>
      <c r="Z301" s="61"/>
      <c r="AA301" s="133"/>
      <c r="AB301" s="61"/>
      <c r="AC301" s="133"/>
    </row>
    <row r="302" spans="25:29" ht="12.75">
      <c r="Y302" s="141"/>
      <c r="Z302" s="61"/>
      <c r="AA302" s="133"/>
      <c r="AB302" s="61"/>
      <c r="AC302" s="133"/>
    </row>
    <row r="303" spans="25:29" ht="12.75">
      <c r="Y303" s="141"/>
      <c r="Z303" s="61"/>
      <c r="AA303" s="133"/>
      <c r="AB303" s="61"/>
      <c r="AC303" s="133"/>
    </row>
    <row r="304" spans="25:29" ht="12.75">
      <c r="Y304" s="141"/>
      <c r="Z304" s="61"/>
      <c r="AA304" s="133"/>
      <c r="AB304" s="61"/>
      <c r="AC304" s="133"/>
    </row>
    <row r="305" spans="25:29" ht="12.75">
      <c r="Y305" s="141"/>
      <c r="Z305" s="61"/>
      <c r="AA305" s="133"/>
      <c r="AB305" s="61"/>
      <c r="AC305" s="133"/>
    </row>
    <row r="306" spans="25:29" ht="12.75">
      <c r="Y306" s="141"/>
      <c r="Z306" s="61"/>
      <c r="AA306" s="133"/>
      <c r="AB306" s="61"/>
      <c r="AC306" s="133"/>
    </row>
    <row r="307" spans="25:29" ht="12.75">
      <c r="Y307" s="141"/>
      <c r="Z307" s="61"/>
      <c r="AA307" s="133"/>
      <c r="AB307" s="61"/>
      <c r="AC307" s="133"/>
    </row>
    <row r="308" spans="25:29" ht="12.75">
      <c r="Y308" s="141"/>
      <c r="Z308" s="61"/>
      <c r="AA308" s="133"/>
      <c r="AB308" s="61"/>
      <c r="AC308" s="133"/>
    </row>
    <row r="309" spans="25:29" ht="12.75">
      <c r="Y309" s="141"/>
      <c r="Z309" s="61"/>
      <c r="AA309" s="133"/>
      <c r="AB309" s="61"/>
      <c r="AC309" s="133"/>
    </row>
    <row r="310" spans="25:29" ht="12.75">
      <c r="Y310" s="141"/>
      <c r="Z310" s="61"/>
      <c r="AA310" s="133"/>
      <c r="AB310" s="61"/>
      <c r="AC310" s="133"/>
    </row>
    <row r="311" spans="25:29" ht="12.75">
      <c r="Y311" s="141"/>
      <c r="Z311" s="61"/>
      <c r="AA311" s="133"/>
      <c r="AB311" s="61"/>
      <c r="AC311" s="133"/>
    </row>
    <row r="312" spans="25:29" ht="12.75">
      <c r="Y312" s="141"/>
      <c r="Z312" s="61"/>
      <c r="AA312" s="133"/>
      <c r="AB312" s="61"/>
      <c r="AC312" s="133"/>
    </row>
    <row r="313" spans="25:29" ht="12.75">
      <c r="Y313" s="141"/>
      <c r="Z313" s="61"/>
      <c r="AA313" s="133"/>
      <c r="AB313" s="61"/>
      <c r="AC313" s="133"/>
    </row>
    <row r="314" spans="25:29" ht="12.75">
      <c r="Y314" s="141"/>
      <c r="Z314" s="61"/>
      <c r="AA314" s="133"/>
      <c r="AB314" s="61"/>
      <c r="AC314" s="133"/>
    </row>
    <row r="315" spans="25:29" ht="12.75">
      <c r="Y315" s="141"/>
      <c r="Z315" s="61"/>
      <c r="AA315" s="133"/>
      <c r="AB315" s="61"/>
      <c r="AC315" s="133"/>
    </row>
    <row r="316" spans="25:29" ht="12.75">
      <c r="Y316" s="141"/>
      <c r="Z316" s="61"/>
      <c r="AA316" s="133"/>
      <c r="AB316" s="61"/>
      <c r="AC316" s="133"/>
    </row>
    <row r="317" spans="25:29" ht="12.75">
      <c r="Y317" s="141"/>
      <c r="Z317" s="61"/>
      <c r="AA317" s="133"/>
      <c r="AB317" s="61"/>
      <c r="AC317" s="133"/>
    </row>
    <row r="318" spans="25:29" ht="12.75">
      <c r="Y318" s="141"/>
      <c r="Z318" s="61"/>
      <c r="AA318" s="133"/>
      <c r="AB318" s="61"/>
      <c r="AC318" s="133"/>
    </row>
    <row r="319" spans="25:29" ht="12.75">
      <c r="Y319" s="141"/>
      <c r="Z319" s="61"/>
      <c r="AA319" s="133"/>
      <c r="AB319" s="61"/>
      <c r="AC319" s="133"/>
    </row>
    <row r="320" spans="25:29" ht="12.75">
      <c r="Y320" s="141"/>
      <c r="Z320" s="61"/>
      <c r="AA320" s="133"/>
      <c r="AB320" s="61"/>
      <c r="AC320" s="133"/>
    </row>
    <row r="321" spans="25:29" ht="12.75">
      <c r="Y321" s="141"/>
      <c r="Z321" s="61"/>
      <c r="AA321" s="133"/>
      <c r="AB321" s="61"/>
      <c r="AC321" s="133"/>
    </row>
    <row r="322" spans="25:29" ht="12.75">
      <c r="Y322" s="141"/>
      <c r="Z322" s="61"/>
      <c r="AA322" s="133"/>
      <c r="AB322" s="61"/>
      <c r="AC322" s="133"/>
    </row>
    <row r="323" spans="25:29" ht="12.75">
      <c r="Y323" s="141"/>
      <c r="Z323" s="61"/>
      <c r="AA323" s="133"/>
      <c r="AB323" s="61"/>
      <c r="AC323" s="133"/>
    </row>
    <row r="324" spans="25:29" ht="12.75">
      <c r="Y324" s="141"/>
      <c r="Z324" s="61"/>
      <c r="AA324" s="133"/>
      <c r="AB324" s="61"/>
      <c r="AC324" s="133"/>
    </row>
    <row r="325" spans="25:29" ht="12.75">
      <c r="Y325" s="141"/>
      <c r="Z325" s="61"/>
      <c r="AA325" s="133"/>
      <c r="AB325" s="61"/>
      <c r="AC325" s="133"/>
    </row>
    <row r="326" spans="25:29" ht="12.75">
      <c r="Y326" s="141"/>
      <c r="Z326" s="61"/>
      <c r="AA326" s="133"/>
      <c r="AB326" s="61"/>
      <c r="AC326" s="133"/>
    </row>
    <row r="327" spans="25:29" ht="12.75">
      <c r="Y327" s="141"/>
      <c r="Z327" s="61"/>
      <c r="AA327" s="133"/>
      <c r="AB327" s="61"/>
      <c r="AC327" s="133"/>
    </row>
    <row r="328" spans="25:29" ht="12.75">
      <c r="Y328" s="141"/>
      <c r="Z328" s="61"/>
      <c r="AA328" s="133"/>
      <c r="AB328" s="61"/>
      <c r="AC328" s="133"/>
    </row>
    <row r="329" spans="25:29" ht="12.75">
      <c r="Y329" s="141"/>
      <c r="Z329" s="61"/>
      <c r="AA329" s="133"/>
      <c r="AB329" s="61"/>
      <c r="AC329" s="133"/>
    </row>
    <row r="330" spans="25:29" ht="12.75">
      <c r="Y330" s="141"/>
      <c r="Z330" s="61"/>
      <c r="AA330" s="133"/>
      <c r="AB330" s="61"/>
      <c r="AC330" s="133"/>
    </row>
    <row r="331" spans="25:29" ht="12.75">
      <c r="Y331" s="141"/>
      <c r="AA331" s="133"/>
      <c r="AC331" s="133"/>
    </row>
    <row r="332" spans="25:29" ht="12.75">
      <c r="Y332" s="141"/>
      <c r="AA332" s="133"/>
      <c r="AC332" s="133"/>
    </row>
    <row r="333" spans="25:29" ht="12.75">
      <c r="Y333" s="141"/>
      <c r="AA333" s="133"/>
      <c r="AC333" s="133"/>
    </row>
    <row r="334" spans="25:29" ht="12.75">
      <c r="Y334" s="141"/>
      <c r="AA334" s="133"/>
      <c r="AC334" s="133"/>
    </row>
    <row r="335" spans="25:29" ht="12.75">
      <c r="Y335" s="141"/>
      <c r="AA335" s="133"/>
      <c r="AC335" s="133"/>
    </row>
    <row r="336" spans="25:29" ht="12.75">
      <c r="Y336" s="141"/>
      <c r="AA336" s="133"/>
      <c r="AC336" s="133"/>
    </row>
    <row r="337" spans="25:29" ht="12.75">
      <c r="Y337" s="141"/>
      <c r="AA337" s="133"/>
      <c r="AC337" s="133"/>
    </row>
    <row r="338" spans="25:29" ht="12.75">
      <c r="Y338" s="141"/>
      <c r="AA338" s="133"/>
      <c r="AC338" s="133"/>
    </row>
    <row r="339" spans="25:29" ht="12.75">
      <c r="Y339" s="141"/>
      <c r="AA339" s="133"/>
      <c r="AC339" s="133"/>
    </row>
    <row r="340" spans="25:29" ht="12.75">
      <c r="Y340" s="141"/>
      <c r="AA340" s="133"/>
      <c r="AC340" s="133"/>
    </row>
    <row r="341" spans="25:29" ht="12.75">
      <c r="Y341" s="141"/>
      <c r="AA341" s="133"/>
      <c r="AC341" s="133"/>
    </row>
    <row r="342" spans="25:29" ht="12.75">
      <c r="Y342" s="141"/>
      <c r="AA342" s="133"/>
      <c r="AC342" s="133"/>
    </row>
    <row r="343" spans="25:29" ht="12.75">
      <c r="Y343" s="141"/>
      <c r="AA343" s="133"/>
      <c r="AC343" s="133"/>
    </row>
    <row r="344" spans="25:29" ht="12.75">
      <c r="Y344" s="141"/>
      <c r="AA344" s="133"/>
      <c r="AC344" s="133"/>
    </row>
    <row r="345" spans="25:29" ht="12.75">
      <c r="Y345" s="141"/>
      <c r="AA345" s="133"/>
      <c r="AC345" s="133"/>
    </row>
    <row r="346" spans="25:29" ht="12.75">
      <c r="Y346" s="141"/>
      <c r="AA346" s="133"/>
      <c r="AC346" s="133"/>
    </row>
    <row r="347" spans="25:29" ht="12.75">
      <c r="Y347" s="141"/>
      <c r="AA347" s="133"/>
      <c r="AC347" s="133"/>
    </row>
    <row r="348" spans="25:29" ht="12.75">
      <c r="Y348" s="141"/>
      <c r="AA348" s="133"/>
      <c r="AC348" s="133"/>
    </row>
    <row r="349" spans="25:29" ht="12.75">
      <c r="Y349" s="141"/>
      <c r="AA349" s="133"/>
      <c r="AC349" s="133"/>
    </row>
    <row r="350" spans="25:29" ht="12.75">
      <c r="Y350" s="141"/>
      <c r="AA350" s="133"/>
      <c r="AC350" s="133"/>
    </row>
    <row r="351" spans="25:29" ht="12.75">
      <c r="Y351" s="141"/>
      <c r="AA351" s="133"/>
      <c r="AC351" s="133"/>
    </row>
    <row r="352" spans="25:29" ht="12.75">
      <c r="Y352" s="141"/>
      <c r="AA352" s="133"/>
      <c r="AC352" s="133"/>
    </row>
    <row r="353" spans="25:29" ht="12.75">
      <c r="Y353" s="141"/>
      <c r="AA353" s="133"/>
      <c r="AC353" s="133"/>
    </row>
    <row r="354" spans="25:29" ht="12.75">
      <c r="Y354" s="141"/>
      <c r="AA354" s="133"/>
      <c r="AC354" s="133"/>
    </row>
    <row r="355" spans="25:29" ht="12.75">
      <c r="Y355" s="141"/>
      <c r="AA355" s="133"/>
      <c r="AC355" s="133"/>
    </row>
    <row r="356" spans="25:29" ht="12.75">
      <c r="Y356" s="141"/>
      <c r="AA356" s="133"/>
      <c r="AC356" s="133"/>
    </row>
    <row r="357" spans="25:29" ht="12.75">
      <c r="Y357" s="141"/>
      <c r="AA357" s="133"/>
      <c r="AC357" s="133"/>
    </row>
    <row r="358" spans="25:29" ht="12.75">
      <c r="Y358" s="141"/>
      <c r="AA358" s="133"/>
      <c r="AC358" s="133"/>
    </row>
    <row r="359" spans="25:29" ht="12.75">
      <c r="Y359" s="141"/>
      <c r="AA359" s="133"/>
      <c r="AC359" s="133"/>
    </row>
    <row r="360" spans="25:29" ht="12.75">
      <c r="Y360" s="141"/>
      <c r="AA360" s="133"/>
      <c r="AC360" s="133"/>
    </row>
    <row r="361" spans="25:29" ht="12.75">
      <c r="Y361" s="141"/>
      <c r="AA361" s="133"/>
      <c r="AC361" s="133"/>
    </row>
    <row r="362" spans="25:29" ht="12.75">
      <c r="Y362" s="141"/>
      <c r="AA362" s="133"/>
      <c r="AC362" s="133"/>
    </row>
    <row r="363" spans="25:29" ht="12.75">
      <c r="Y363" s="141"/>
      <c r="AA363" s="133"/>
      <c r="AC363" s="133"/>
    </row>
    <row r="364" spans="25:29" ht="12.75">
      <c r="Y364" s="141"/>
      <c r="AA364" s="133"/>
      <c r="AC364" s="133"/>
    </row>
    <row r="365" spans="25:29" ht="12.75">
      <c r="Y365" s="141"/>
      <c r="AA365" s="133"/>
      <c r="AC365" s="133"/>
    </row>
    <row r="366" spans="25:29" ht="12.75">
      <c r="Y366" s="141"/>
      <c r="AA366" s="133"/>
      <c r="AC366" s="133"/>
    </row>
    <row r="367" spans="25:29" ht="12.75">
      <c r="Y367" s="141"/>
      <c r="AA367" s="133"/>
      <c r="AC367" s="133"/>
    </row>
    <row r="368" spans="25:29" ht="12.75">
      <c r="Y368" s="141"/>
      <c r="AA368" s="133"/>
      <c r="AC368" s="133"/>
    </row>
    <row r="369" spans="25:29" ht="12.75">
      <c r="Y369" s="141"/>
      <c r="AA369" s="133"/>
      <c r="AC369" s="133"/>
    </row>
    <row r="370" spans="25:29" ht="12.75">
      <c r="Y370" s="141"/>
      <c r="AA370" s="133"/>
      <c r="AC370" s="133"/>
    </row>
    <row r="371" spans="25:29" ht="12.75">
      <c r="Y371" s="141"/>
      <c r="AA371" s="133"/>
      <c r="AC371" s="133"/>
    </row>
    <row r="372" spans="25:29" ht="12.75">
      <c r="Y372" s="141"/>
      <c r="AA372" s="133"/>
      <c r="AC372" s="133"/>
    </row>
    <row r="373" spans="25:29" ht="12.75">
      <c r="Y373" s="141"/>
      <c r="AA373" s="133"/>
      <c r="AC373" s="133"/>
    </row>
    <row r="374" spans="25:29" ht="12.75">
      <c r="Y374" s="141"/>
      <c r="AA374" s="133"/>
      <c r="AC374" s="133"/>
    </row>
    <row r="375" spans="25:29" ht="12.75">
      <c r="Y375" s="141"/>
      <c r="AA375" s="133"/>
      <c r="AC375" s="133"/>
    </row>
    <row r="376" spans="25:29" ht="12.75">
      <c r="Y376" s="141"/>
      <c r="AA376" s="133"/>
      <c r="AC376" s="133"/>
    </row>
    <row r="377" spans="25:29" ht="12.75">
      <c r="Y377" s="141"/>
      <c r="AA377" s="133"/>
      <c r="AC377" s="133"/>
    </row>
    <row r="378" spans="25:29" ht="12.75">
      <c r="Y378" s="141"/>
      <c r="AA378" s="133"/>
      <c r="AC378" s="133"/>
    </row>
    <row r="379" spans="25:29" ht="12.75">
      <c r="Y379" s="141"/>
      <c r="AA379" s="133"/>
      <c r="AC379" s="133"/>
    </row>
    <row r="380" spans="25:29" ht="12.75">
      <c r="Y380" s="141"/>
      <c r="AA380" s="133"/>
      <c r="AC380" s="133"/>
    </row>
    <row r="381" spans="25:29" ht="12.75">
      <c r="Y381" s="141"/>
      <c r="AA381" s="133"/>
      <c r="AC381" s="133"/>
    </row>
    <row r="382" spans="25:29" ht="12.75">
      <c r="Y382" s="141"/>
      <c r="AA382" s="133"/>
      <c r="AC382" s="133"/>
    </row>
    <row r="383" spans="25:29" ht="12.75">
      <c r="Y383" s="141"/>
      <c r="AA383" s="133"/>
      <c r="AC383" s="133"/>
    </row>
    <row r="384" spans="25:29" ht="12.75">
      <c r="Y384" s="141"/>
      <c r="AA384" s="133"/>
      <c r="AC384" s="133"/>
    </row>
    <row r="385" spans="25:29" ht="12.75">
      <c r="Y385" s="141"/>
      <c r="AA385" s="133"/>
      <c r="AC385" s="133"/>
    </row>
    <row r="386" spans="25:29" ht="12.75">
      <c r="Y386" s="141"/>
      <c r="AA386" s="133"/>
      <c r="AC386" s="133"/>
    </row>
    <row r="387" spans="25:29" ht="12.75">
      <c r="Y387" s="141"/>
      <c r="AA387" s="133"/>
      <c r="AC387" s="133"/>
    </row>
    <row r="388" spans="25:29" ht="12.75">
      <c r="Y388" s="141"/>
      <c r="AA388" s="133"/>
      <c r="AC388" s="133"/>
    </row>
    <row r="389" spans="25:29" ht="12.75">
      <c r="Y389" s="141"/>
      <c r="AA389" s="133"/>
      <c r="AC389" s="133"/>
    </row>
    <row r="390" spans="25:29" ht="12.75">
      <c r="Y390" s="141"/>
      <c r="AA390" s="133"/>
      <c r="AC390" s="133"/>
    </row>
    <row r="391" spans="25:29" ht="12.75">
      <c r="Y391" s="141"/>
      <c r="AA391" s="133"/>
      <c r="AC391" s="133"/>
    </row>
    <row r="392" spans="25:29" ht="12.75">
      <c r="Y392" s="141"/>
      <c r="AA392" s="133"/>
      <c r="AC392" s="133"/>
    </row>
    <row r="393" spans="25:29" ht="12.75">
      <c r="Y393" s="141"/>
      <c r="AA393" s="133"/>
      <c r="AC393" s="133"/>
    </row>
    <row r="394" spans="25:29" ht="12.75">
      <c r="Y394" s="141"/>
      <c r="AA394" s="133"/>
      <c r="AC394" s="133"/>
    </row>
    <row r="395" spans="25:29" ht="12.75">
      <c r="Y395" s="141"/>
      <c r="AA395" s="133"/>
      <c r="AC395" s="133"/>
    </row>
    <row r="396" spans="25:29" ht="12.75">
      <c r="Y396" s="141"/>
      <c r="AA396" s="133"/>
      <c r="AC396" s="133"/>
    </row>
    <row r="397" spans="25:29" ht="12.75">
      <c r="Y397" s="141"/>
      <c r="AA397" s="133"/>
      <c r="AC397" s="133"/>
    </row>
    <row r="398" spans="25:29" ht="12.75">
      <c r="Y398" s="141"/>
      <c r="AA398" s="133"/>
      <c r="AC398" s="133"/>
    </row>
    <row r="399" spans="25:29" ht="12.75">
      <c r="Y399" s="141"/>
      <c r="AA399" s="133"/>
      <c r="AC399" s="133"/>
    </row>
    <row r="400" spans="25:29" ht="12.75">
      <c r="Y400" s="141"/>
      <c r="AA400" s="133"/>
      <c r="AC400" s="133"/>
    </row>
    <row r="401" spans="25:29" ht="12.75">
      <c r="Y401" s="141"/>
      <c r="AA401" s="133"/>
      <c r="AC401" s="133"/>
    </row>
    <row r="402" spans="25:29" ht="12.75">
      <c r="Y402" s="141"/>
      <c r="AA402" s="133"/>
      <c r="AC402" s="133"/>
    </row>
    <row r="403" spans="25:29" ht="12.75">
      <c r="Y403" s="141"/>
      <c r="AA403" s="133"/>
      <c r="AC403" s="133"/>
    </row>
    <row r="404" spans="25:29" ht="12.75">
      <c r="Y404" s="141"/>
      <c r="AA404" s="133"/>
      <c r="AC404" s="133"/>
    </row>
    <row r="405" spans="25:29" ht="12.75">
      <c r="Y405" s="141"/>
      <c r="AA405" s="133"/>
      <c r="AC405" s="133"/>
    </row>
    <row r="406" spans="25:29" ht="12.75">
      <c r="Y406" s="141"/>
      <c r="AA406" s="133"/>
      <c r="AC406" s="133"/>
    </row>
    <row r="407" spans="25:29" ht="12.75">
      <c r="Y407" s="141"/>
      <c r="AA407" s="133"/>
      <c r="AC407" s="133"/>
    </row>
    <row r="408" spans="25:29" ht="12.75">
      <c r="Y408" s="141"/>
      <c r="AA408" s="133"/>
      <c r="AC408" s="133"/>
    </row>
    <row r="409" spans="25:29" ht="12.75">
      <c r="Y409" s="141"/>
      <c r="AA409" s="133"/>
      <c r="AC409" s="133"/>
    </row>
    <row r="410" spans="25:29" ht="12.75">
      <c r="Y410" s="141"/>
      <c r="AA410" s="133"/>
      <c r="AC410" s="133"/>
    </row>
    <row r="411" spans="25:29" ht="12.75">
      <c r="Y411" s="141"/>
      <c r="AA411" s="133"/>
      <c r="AC411" s="133"/>
    </row>
    <row r="412" spans="25:29" ht="12.75">
      <c r="Y412" s="141"/>
      <c r="AA412" s="133"/>
      <c r="AC412" s="133"/>
    </row>
    <row r="413" spans="25:29" ht="12.75">
      <c r="Y413" s="141"/>
      <c r="AA413" s="133"/>
      <c r="AC413" s="133"/>
    </row>
    <row r="414" spans="25:29" ht="12.75">
      <c r="Y414" s="141"/>
      <c r="AA414" s="133"/>
      <c r="AC414" s="133"/>
    </row>
    <row r="415" spans="25:29" ht="12.75">
      <c r="Y415" s="141"/>
      <c r="AA415" s="133"/>
      <c r="AC415" s="133"/>
    </row>
    <row r="416" spans="25:29" ht="12.75">
      <c r="Y416" s="141"/>
      <c r="AA416" s="133"/>
      <c r="AC416" s="133"/>
    </row>
    <row r="417" spans="25:29" ht="12.75">
      <c r="Y417" s="141"/>
      <c r="AA417" s="133"/>
      <c r="AC417" s="133"/>
    </row>
    <row r="418" spans="25:29" ht="12.75">
      <c r="Y418" s="141"/>
      <c r="AA418" s="133"/>
      <c r="AC418" s="133"/>
    </row>
    <row r="419" spans="25:29" ht="12.75">
      <c r="Y419" s="141"/>
      <c r="AA419" s="133"/>
      <c r="AC419" s="133"/>
    </row>
    <row r="420" spans="25:29" ht="12.75">
      <c r="Y420" s="141"/>
      <c r="AA420" s="133"/>
      <c r="AC420" s="133"/>
    </row>
    <row r="421" spans="27:29" ht="12.75">
      <c r="AA421" s="133"/>
      <c r="AC421" s="133"/>
    </row>
    <row r="422" spans="27:29" ht="12.75">
      <c r="AA422" s="133"/>
      <c r="AC422" s="133"/>
    </row>
    <row r="423" spans="27:29" ht="12.75">
      <c r="AA423" s="133"/>
      <c r="AC423" s="133"/>
    </row>
    <row r="424" spans="27:29" ht="12.75">
      <c r="AA424" s="133"/>
      <c r="AC424" s="133"/>
    </row>
    <row r="425" spans="27:29" ht="12.75">
      <c r="AA425" s="133"/>
      <c r="AC425" s="133"/>
    </row>
    <row r="426" spans="27:29" ht="12.75">
      <c r="AA426" s="133"/>
      <c r="AC426" s="133"/>
    </row>
    <row r="427" spans="27:29" ht="12.75">
      <c r="AA427" s="133"/>
      <c r="AC427" s="133"/>
    </row>
    <row r="428" spans="27:29" ht="12.75">
      <c r="AA428" s="133"/>
      <c r="AC428" s="133"/>
    </row>
    <row r="429" spans="27:29" ht="12.75">
      <c r="AA429" s="133"/>
      <c r="AC429" s="133"/>
    </row>
    <row r="430" spans="27:29" ht="12.75">
      <c r="AA430" s="133"/>
      <c r="AC430" s="133"/>
    </row>
    <row r="431" spans="27:29" ht="12.75">
      <c r="AA431" s="133"/>
      <c r="AC431" s="133"/>
    </row>
    <row r="432" spans="27:29" ht="12.75">
      <c r="AA432" s="133"/>
      <c r="AC432" s="133"/>
    </row>
    <row r="433" spans="27:29" ht="12.75">
      <c r="AA433" s="133"/>
      <c r="AC433" s="133"/>
    </row>
    <row r="434" spans="27:29" ht="12.75">
      <c r="AA434" s="133"/>
      <c r="AC434" s="133"/>
    </row>
    <row r="435" spans="27:29" ht="12.75">
      <c r="AA435" s="133"/>
      <c r="AC435" s="133"/>
    </row>
    <row r="436" spans="27:29" ht="12.75">
      <c r="AA436" s="133"/>
      <c r="AC436" s="133"/>
    </row>
    <row r="437" spans="27:29" ht="12.75">
      <c r="AA437" s="133"/>
      <c r="AC437" s="133"/>
    </row>
    <row r="438" spans="27:29" ht="12.75">
      <c r="AA438" s="133"/>
      <c r="AC438" s="133"/>
    </row>
    <row r="439" spans="27:29" ht="12.75">
      <c r="AA439" s="133"/>
      <c r="AC439" s="133"/>
    </row>
    <row r="440" spans="27:29" ht="12.75">
      <c r="AA440" s="133"/>
      <c r="AC440" s="133"/>
    </row>
    <row r="441" spans="27:29" ht="12.75">
      <c r="AA441" s="133"/>
      <c r="AC441" s="133"/>
    </row>
    <row r="442" spans="27:29" ht="12.75">
      <c r="AA442" s="133"/>
      <c r="AC442" s="133"/>
    </row>
    <row r="443" spans="27:29" ht="12.75">
      <c r="AA443" s="133"/>
      <c r="AC443" s="133"/>
    </row>
    <row r="444" spans="27:29" ht="12.75">
      <c r="AA444" s="133"/>
      <c r="AC444" s="133"/>
    </row>
    <row r="445" spans="27:29" ht="12.75">
      <c r="AA445" s="133"/>
      <c r="AC445" s="133"/>
    </row>
    <row r="446" spans="27:29" ht="12.75">
      <c r="AA446" s="133"/>
      <c r="AC446" s="133"/>
    </row>
    <row r="447" spans="27:29" ht="12.75">
      <c r="AA447" s="133"/>
      <c r="AC447" s="133"/>
    </row>
    <row r="448" spans="27:29" ht="12.75">
      <c r="AA448" s="133"/>
      <c r="AC448" s="133"/>
    </row>
    <row r="449" spans="27:29" ht="12.75">
      <c r="AA449" s="133"/>
      <c r="AC449" s="133"/>
    </row>
    <row r="450" spans="27:29" ht="12.75">
      <c r="AA450" s="133"/>
      <c r="AC450" s="133"/>
    </row>
    <row r="451" spans="27:29" ht="12.75">
      <c r="AA451" s="133"/>
      <c r="AC451" s="133"/>
    </row>
    <row r="452" spans="27:29" ht="12.75">
      <c r="AA452" s="133"/>
      <c r="AC452" s="133"/>
    </row>
    <row r="453" spans="27:29" ht="12.75">
      <c r="AA453" s="133"/>
      <c r="AC453" s="133"/>
    </row>
    <row r="454" spans="27:29" ht="12.75">
      <c r="AA454" s="133"/>
      <c r="AC454" s="133"/>
    </row>
    <row r="455" spans="27:29" ht="12.75">
      <c r="AA455" s="133"/>
      <c r="AC455" s="133"/>
    </row>
    <row r="456" spans="27:29" ht="12.75">
      <c r="AA456" s="133"/>
      <c r="AC456" s="133"/>
    </row>
    <row r="457" spans="27:29" ht="12.75">
      <c r="AA457" s="133"/>
      <c r="AC457" s="133"/>
    </row>
    <row r="458" spans="27:29" ht="12.75">
      <c r="AA458" s="133"/>
      <c r="AC458" s="133"/>
    </row>
    <row r="459" spans="27:29" ht="12.75">
      <c r="AA459" s="133"/>
      <c r="AC459" s="133"/>
    </row>
    <row r="460" spans="27:29" ht="12.75">
      <c r="AA460" s="133"/>
      <c r="AC460" s="133"/>
    </row>
    <row r="461" spans="27:29" ht="12.75">
      <c r="AA461" s="133"/>
      <c r="AC461" s="133"/>
    </row>
    <row r="462" spans="27:29" ht="12.75">
      <c r="AA462" s="133"/>
      <c r="AC462" s="133"/>
    </row>
    <row r="463" spans="27:29" ht="12.75">
      <c r="AA463" s="133"/>
      <c r="AC463" s="133"/>
    </row>
    <row r="464" spans="27:29" ht="12.75">
      <c r="AA464" s="133"/>
      <c r="AC464" s="133"/>
    </row>
    <row r="465" spans="27:29" ht="12.75">
      <c r="AA465" s="133"/>
      <c r="AC465" s="133"/>
    </row>
    <row r="466" spans="27:29" ht="12.75">
      <c r="AA466" s="133"/>
      <c r="AC466" s="133"/>
    </row>
    <row r="467" spans="27:29" ht="12.75">
      <c r="AA467" s="133"/>
      <c r="AC467" s="133"/>
    </row>
    <row r="468" spans="27:29" ht="12.75">
      <c r="AA468" s="133"/>
      <c r="AC468" s="133"/>
    </row>
    <row r="469" spans="27:29" ht="12.75">
      <c r="AA469" s="133"/>
      <c r="AC469" s="133"/>
    </row>
    <row r="470" spans="27:29" ht="12.75">
      <c r="AA470" s="133"/>
      <c r="AC470" s="133"/>
    </row>
    <row r="471" spans="27:29" ht="12.75">
      <c r="AA471" s="133"/>
      <c r="AC471" s="133"/>
    </row>
    <row r="472" spans="27:29" ht="12.75">
      <c r="AA472" s="133"/>
      <c r="AC472" s="133"/>
    </row>
    <row r="473" spans="27:29" ht="12.75">
      <c r="AA473" s="133"/>
      <c r="AC473" s="133"/>
    </row>
    <row r="474" spans="27:29" ht="12.75">
      <c r="AA474" s="133"/>
      <c r="AC474" s="133"/>
    </row>
    <row r="475" spans="27:29" ht="12.75">
      <c r="AA475" s="133"/>
      <c r="AC475" s="133"/>
    </row>
    <row r="476" spans="27:29" ht="12.75">
      <c r="AA476" s="133"/>
      <c r="AC476" s="133"/>
    </row>
    <row r="477" spans="27:29" ht="12.75">
      <c r="AA477" s="133"/>
      <c r="AC477" s="133"/>
    </row>
    <row r="478" spans="27:29" ht="12.75">
      <c r="AA478" s="133"/>
      <c r="AC478" s="133"/>
    </row>
    <row r="479" spans="27:29" ht="12.75">
      <c r="AA479" s="133"/>
      <c r="AC479" s="133"/>
    </row>
    <row r="480" spans="27:29" ht="12.75">
      <c r="AA480" s="133"/>
      <c r="AC480" s="133"/>
    </row>
    <row r="481" spans="27:29" ht="12.75">
      <c r="AA481" s="133"/>
      <c r="AC481" s="133"/>
    </row>
    <row r="482" spans="27:29" ht="12.75">
      <c r="AA482" s="133"/>
      <c r="AC482" s="133"/>
    </row>
    <row r="483" spans="27:29" ht="12.75">
      <c r="AA483" s="133"/>
      <c r="AC483" s="133"/>
    </row>
    <row r="484" spans="27:29" ht="12.75">
      <c r="AA484" s="133"/>
      <c r="AC484" s="133"/>
    </row>
    <row r="485" spans="27:29" ht="12.75">
      <c r="AA485" s="133"/>
      <c r="AC485" s="133"/>
    </row>
    <row r="486" spans="27:29" ht="12.75">
      <c r="AA486" s="133"/>
      <c r="AC486" s="133"/>
    </row>
    <row r="487" spans="27:29" ht="12.75">
      <c r="AA487" s="133"/>
      <c r="AC487" s="133"/>
    </row>
    <row r="488" spans="27:29" ht="12.75">
      <c r="AA488" s="133"/>
      <c r="AC488" s="133"/>
    </row>
    <row r="489" spans="27:29" ht="12.75">
      <c r="AA489" s="133"/>
      <c r="AC489" s="133"/>
    </row>
    <row r="490" spans="27:29" ht="12.75">
      <c r="AA490" s="133"/>
      <c r="AC490" s="133"/>
    </row>
    <row r="491" spans="27:29" ht="12.75">
      <c r="AA491" s="133"/>
      <c r="AC491" s="133"/>
    </row>
    <row r="492" spans="27:29" ht="12.75">
      <c r="AA492" s="133"/>
      <c r="AC492" s="133"/>
    </row>
    <row r="493" spans="27:29" ht="12.75">
      <c r="AA493" s="133"/>
      <c r="AC493" s="133"/>
    </row>
    <row r="494" spans="27:29" ht="12.75">
      <c r="AA494" s="133"/>
      <c r="AC494" s="133"/>
    </row>
    <row r="495" spans="27:29" ht="12.75">
      <c r="AA495" s="133"/>
      <c r="AC495" s="133"/>
    </row>
    <row r="496" spans="27:29" ht="12.75">
      <c r="AA496" s="133"/>
      <c r="AC496" s="133"/>
    </row>
    <row r="497" spans="27:29" ht="12.75">
      <c r="AA497" s="133"/>
      <c r="AC497" s="133"/>
    </row>
    <row r="498" spans="27:29" ht="12.75">
      <c r="AA498" s="133"/>
      <c r="AC498" s="133"/>
    </row>
    <row r="499" spans="27:29" ht="12.75">
      <c r="AA499" s="133"/>
      <c r="AC499" s="133"/>
    </row>
    <row r="500" spans="27:29" ht="12.75">
      <c r="AA500" s="133"/>
      <c r="AC500" s="133"/>
    </row>
    <row r="501" spans="27:29" ht="12.75">
      <c r="AA501" s="133"/>
      <c r="AC501" s="133"/>
    </row>
    <row r="502" spans="27:29" ht="12.75">
      <c r="AA502" s="133"/>
      <c r="AC502" s="133"/>
    </row>
    <row r="503" spans="27:29" ht="12.75">
      <c r="AA503" s="133"/>
      <c r="AC503" s="133"/>
    </row>
    <row r="504" spans="27:29" ht="12.75">
      <c r="AA504" s="133"/>
      <c r="AC504" s="133"/>
    </row>
    <row r="505" spans="27:29" ht="12.75">
      <c r="AA505" s="133"/>
      <c r="AC505" s="133"/>
    </row>
    <row r="506" spans="27:29" ht="12.75">
      <c r="AA506" s="133"/>
      <c r="AC506" s="133"/>
    </row>
    <row r="507" spans="27:29" ht="12.75">
      <c r="AA507" s="133"/>
      <c r="AC507" s="133"/>
    </row>
    <row r="508" spans="27:29" ht="12.75">
      <c r="AA508" s="133"/>
      <c r="AC508" s="133"/>
    </row>
    <row r="509" spans="27:29" ht="12.75">
      <c r="AA509" s="133"/>
      <c r="AC509" s="133"/>
    </row>
    <row r="510" spans="27:29" ht="12.75">
      <c r="AA510" s="133"/>
      <c r="AC510" s="133"/>
    </row>
    <row r="511" spans="27:29" ht="12.75">
      <c r="AA511" s="133"/>
      <c r="AC511" s="133"/>
    </row>
    <row r="512" spans="27:29" ht="12.75">
      <c r="AA512" s="133"/>
      <c r="AC512" s="133"/>
    </row>
    <row r="513" spans="27:29" ht="12.75">
      <c r="AA513" s="133"/>
      <c r="AC513" s="133"/>
    </row>
    <row r="514" spans="27:29" ht="12.75">
      <c r="AA514" s="133"/>
      <c r="AC514" s="133"/>
    </row>
    <row r="515" spans="27:29" ht="12.75">
      <c r="AA515" s="133"/>
      <c r="AC515" s="133"/>
    </row>
    <row r="516" spans="27:29" ht="12.75">
      <c r="AA516" s="133"/>
      <c r="AC516" s="133"/>
    </row>
    <row r="517" spans="27:29" ht="12.75">
      <c r="AA517" s="133"/>
      <c r="AC517" s="133"/>
    </row>
    <row r="518" spans="27:29" ht="12.75">
      <c r="AA518" s="133"/>
      <c r="AC518" s="133"/>
    </row>
    <row r="519" spans="27:29" ht="12.75">
      <c r="AA519" s="133"/>
      <c r="AC519" s="133"/>
    </row>
    <row r="520" spans="27:29" ht="12.75">
      <c r="AA520" s="133"/>
      <c r="AC520" s="133"/>
    </row>
    <row r="521" spans="27:29" ht="12.75">
      <c r="AA521" s="133"/>
      <c r="AC521" s="133"/>
    </row>
    <row r="522" spans="27:29" ht="12.75">
      <c r="AA522" s="133"/>
      <c r="AC522" s="133"/>
    </row>
    <row r="523" spans="27:29" ht="12.75">
      <c r="AA523" s="133"/>
      <c r="AC523" s="133"/>
    </row>
    <row r="524" spans="27:29" ht="12.75">
      <c r="AA524" s="133"/>
      <c r="AC524" s="133"/>
    </row>
    <row r="525" spans="27:29" ht="12.75">
      <c r="AA525" s="133"/>
      <c r="AC525" s="133"/>
    </row>
    <row r="526" spans="27:29" ht="12.75">
      <c r="AA526" s="133"/>
      <c r="AC526" s="133"/>
    </row>
    <row r="527" spans="27:29" ht="12.75">
      <c r="AA527" s="133"/>
      <c r="AC527" s="133"/>
    </row>
    <row r="528" spans="27:29" ht="12.75">
      <c r="AA528" s="133"/>
      <c r="AC528" s="133"/>
    </row>
    <row r="529" spans="27:29" ht="12.75">
      <c r="AA529" s="133"/>
      <c r="AC529" s="133"/>
    </row>
    <row r="530" spans="27:29" ht="12.75">
      <c r="AA530" s="133"/>
      <c r="AC530" s="133"/>
    </row>
    <row r="531" spans="27:29" ht="12.75">
      <c r="AA531" s="133"/>
      <c r="AC531" s="133"/>
    </row>
    <row r="532" spans="27:29" ht="12.75">
      <c r="AA532" s="133"/>
      <c r="AC532" s="133"/>
    </row>
    <row r="533" spans="27:29" ht="12.75">
      <c r="AA533" s="133"/>
      <c r="AC533" s="133"/>
    </row>
    <row r="534" spans="27:29" ht="12.75">
      <c r="AA534" s="133"/>
      <c r="AC534" s="133"/>
    </row>
    <row r="535" spans="27:29" ht="12.75">
      <c r="AA535" s="133"/>
      <c r="AC535" s="133"/>
    </row>
    <row r="536" spans="27:29" ht="12.75">
      <c r="AA536" s="133"/>
      <c r="AC536" s="133"/>
    </row>
    <row r="537" spans="27:29" ht="12.75">
      <c r="AA537" s="133"/>
      <c r="AC537" s="133"/>
    </row>
    <row r="538" spans="27:29" ht="12.75">
      <c r="AA538" s="133"/>
      <c r="AC538" s="133"/>
    </row>
    <row r="539" spans="27:29" ht="12.75">
      <c r="AA539" s="133"/>
      <c r="AC539" s="133"/>
    </row>
    <row r="540" spans="27:29" ht="12.75">
      <c r="AA540" s="133"/>
      <c r="AC540" s="133"/>
    </row>
    <row r="541" spans="27:29" ht="12.75">
      <c r="AA541" s="133"/>
      <c r="AC541" s="133"/>
    </row>
    <row r="542" spans="27:29" ht="12.75">
      <c r="AA542" s="133"/>
      <c r="AC542" s="133"/>
    </row>
    <row r="543" spans="27:29" ht="12.75">
      <c r="AA543" s="133"/>
      <c r="AC543" s="133"/>
    </row>
    <row r="544" spans="27:29" ht="12.75">
      <c r="AA544" s="133"/>
      <c r="AC544" s="133"/>
    </row>
    <row r="545" spans="27:29" ht="12.75">
      <c r="AA545" s="133"/>
      <c r="AC545" s="133"/>
    </row>
    <row r="546" spans="27:29" ht="12.75">
      <c r="AA546" s="133"/>
      <c r="AC546" s="133"/>
    </row>
    <row r="547" spans="27:29" ht="12.75">
      <c r="AA547" s="133"/>
      <c r="AC547" s="133"/>
    </row>
    <row r="548" spans="27:29" ht="12.75">
      <c r="AA548" s="133"/>
      <c r="AC548" s="133"/>
    </row>
    <row r="549" spans="27:29" ht="12.75">
      <c r="AA549" s="133"/>
      <c r="AC549" s="133"/>
    </row>
    <row r="550" spans="27:29" ht="12.75">
      <c r="AA550" s="133"/>
      <c r="AC550" s="133"/>
    </row>
    <row r="551" spans="27:29" ht="12.75">
      <c r="AA551" s="133"/>
      <c r="AC551" s="133"/>
    </row>
    <row r="552" spans="27:29" ht="12.75">
      <c r="AA552" s="133"/>
      <c r="AC552" s="133"/>
    </row>
    <row r="553" spans="27:29" ht="12.75">
      <c r="AA553" s="133"/>
      <c r="AC553" s="133"/>
    </row>
    <row r="554" spans="27:29" ht="12.75">
      <c r="AA554" s="133"/>
      <c r="AC554" s="133"/>
    </row>
    <row r="555" spans="27:29" ht="12.75">
      <c r="AA555" s="133"/>
      <c r="AC555" s="133"/>
    </row>
    <row r="556" spans="27:29" ht="12.75">
      <c r="AA556" s="133"/>
      <c r="AC556" s="133"/>
    </row>
    <row r="557" spans="27:29" ht="12.75">
      <c r="AA557" s="133"/>
      <c r="AC557" s="133"/>
    </row>
    <row r="558" spans="27:29" ht="12.75">
      <c r="AA558" s="133"/>
      <c r="AC558" s="133"/>
    </row>
    <row r="559" spans="27:29" ht="12.75">
      <c r="AA559" s="133"/>
      <c r="AC559" s="133"/>
    </row>
    <row r="560" spans="27:29" ht="12.75">
      <c r="AA560" s="133"/>
      <c r="AC560" s="133"/>
    </row>
    <row r="561" spans="27:29" ht="12.75">
      <c r="AA561" s="133"/>
      <c r="AC561" s="133"/>
    </row>
    <row r="562" spans="27:29" ht="12.75">
      <c r="AA562" s="133"/>
      <c r="AC562" s="133"/>
    </row>
    <row r="563" spans="27:29" ht="12.75">
      <c r="AA563" s="133"/>
      <c r="AC563" s="133"/>
    </row>
    <row r="564" spans="27:29" ht="12.75">
      <c r="AA564" s="133"/>
      <c r="AC564" s="133"/>
    </row>
    <row r="565" spans="27:29" ht="12.75">
      <c r="AA565" s="133"/>
      <c r="AC565" s="133"/>
    </row>
    <row r="566" spans="27:29" ht="12.75">
      <c r="AA566" s="133"/>
      <c r="AC566" s="133"/>
    </row>
    <row r="567" spans="27:29" ht="12.75">
      <c r="AA567" s="133"/>
      <c r="AC567" s="133"/>
    </row>
    <row r="568" spans="27:29" ht="12.75">
      <c r="AA568" s="133"/>
      <c r="AC568" s="133"/>
    </row>
    <row r="569" spans="27:29" ht="12.75">
      <c r="AA569" s="133"/>
      <c r="AC569" s="133"/>
    </row>
    <row r="570" spans="27:29" ht="12.75">
      <c r="AA570" s="133"/>
      <c r="AC570" s="133"/>
    </row>
    <row r="571" spans="27:29" ht="12.75">
      <c r="AA571" s="133"/>
      <c r="AC571" s="133"/>
    </row>
    <row r="572" spans="27:29" ht="12.75">
      <c r="AA572" s="133"/>
      <c r="AC572" s="133"/>
    </row>
    <row r="573" spans="27:29" ht="12.75">
      <c r="AA573" s="133"/>
      <c r="AC573" s="133"/>
    </row>
    <row r="574" spans="27:29" ht="12.75">
      <c r="AA574" s="133"/>
      <c r="AC574" s="133"/>
    </row>
    <row r="575" spans="27:29" ht="12.75">
      <c r="AA575" s="133"/>
      <c r="AC575" s="133"/>
    </row>
    <row r="576" spans="27:29" ht="12.75">
      <c r="AA576" s="133"/>
      <c r="AC576" s="133"/>
    </row>
    <row r="577" spans="27:29" ht="12.75">
      <c r="AA577" s="133"/>
      <c r="AC577" s="133"/>
    </row>
    <row r="578" spans="27:29" ht="12.75">
      <c r="AA578" s="133"/>
      <c r="AC578" s="133"/>
    </row>
    <row r="579" spans="27:29" ht="12.75">
      <c r="AA579" s="133"/>
      <c r="AC579" s="133"/>
    </row>
    <row r="580" spans="27:29" ht="12.75">
      <c r="AA580" s="133"/>
      <c r="AC580" s="133"/>
    </row>
    <row r="581" spans="27:29" ht="12.75">
      <c r="AA581" s="133"/>
      <c r="AC581" s="133"/>
    </row>
    <row r="582" spans="27:29" ht="12.75">
      <c r="AA582" s="133"/>
      <c r="AC582" s="133"/>
    </row>
    <row r="583" spans="27:29" ht="12.75">
      <c r="AA583" s="133"/>
      <c r="AC583" s="133"/>
    </row>
    <row r="584" spans="27:29" ht="12.75">
      <c r="AA584" s="133"/>
      <c r="AC584" s="133"/>
    </row>
    <row r="585" spans="27:29" ht="12.75">
      <c r="AA585" s="133"/>
      <c r="AC585" s="133"/>
    </row>
    <row r="586" spans="27:29" ht="12.75">
      <c r="AA586" s="133"/>
      <c r="AC586" s="133"/>
    </row>
    <row r="587" spans="27:29" ht="12.75">
      <c r="AA587" s="133"/>
      <c r="AC587" s="133"/>
    </row>
    <row r="588" spans="27:29" ht="12.75">
      <c r="AA588" s="133"/>
      <c r="AC588" s="133"/>
    </row>
    <row r="589" spans="27:29" ht="12.75">
      <c r="AA589" s="133"/>
      <c r="AC589" s="133"/>
    </row>
    <row r="590" spans="27:29" ht="12.75">
      <c r="AA590" s="133"/>
      <c r="AC590" s="133"/>
    </row>
    <row r="591" spans="27:29" ht="12.75">
      <c r="AA591" s="133"/>
      <c r="AC591" s="133"/>
    </row>
    <row r="592" spans="27:29" ht="12.75">
      <c r="AA592" s="133"/>
      <c r="AC592" s="133"/>
    </row>
    <row r="593" spans="27:29" ht="12.75">
      <c r="AA593" s="133"/>
      <c r="AC593" s="133"/>
    </row>
    <row r="594" spans="27:29" ht="12.75">
      <c r="AA594" s="133"/>
      <c r="AC594" s="133"/>
    </row>
    <row r="595" spans="27:29" ht="12.75">
      <c r="AA595" s="133"/>
      <c r="AC595" s="133"/>
    </row>
    <row r="596" spans="27:29" ht="12.75">
      <c r="AA596" s="133"/>
      <c r="AC596" s="133"/>
    </row>
    <row r="597" spans="27:29" ht="12.75">
      <c r="AA597" s="133"/>
      <c r="AC597" s="133"/>
    </row>
    <row r="598" spans="27:29" ht="12.75">
      <c r="AA598" s="133"/>
      <c r="AC598" s="133"/>
    </row>
    <row r="599" spans="27:29" ht="12.75">
      <c r="AA599" s="133"/>
      <c r="AC599" s="133"/>
    </row>
    <row r="600" spans="27:29" ht="12.75">
      <c r="AA600" s="133"/>
      <c r="AC600" s="133"/>
    </row>
    <row r="601" spans="27:29" ht="12.75">
      <c r="AA601" s="133"/>
      <c r="AC601" s="133"/>
    </row>
    <row r="602" spans="27:29" ht="12.75">
      <c r="AA602" s="133"/>
      <c r="AC602" s="133"/>
    </row>
    <row r="603" spans="27:29" ht="12.75">
      <c r="AA603" s="133"/>
      <c r="AC603" s="133"/>
    </row>
    <row r="604" spans="27:29" ht="12.75">
      <c r="AA604" s="133"/>
      <c r="AC604" s="133"/>
    </row>
    <row r="605" spans="27:29" ht="12.75">
      <c r="AA605" s="133"/>
      <c r="AC605" s="133"/>
    </row>
    <row r="606" spans="27:29" ht="12.75">
      <c r="AA606" s="133"/>
      <c r="AC606" s="133"/>
    </row>
    <row r="607" spans="27:29" ht="12.75">
      <c r="AA607" s="133"/>
      <c r="AC607" s="133"/>
    </row>
    <row r="608" spans="27:29" ht="12.75">
      <c r="AA608" s="133"/>
      <c r="AC608" s="133"/>
    </row>
    <row r="609" spans="27:29" ht="12.75">
      <c r="AA609" s="133"/>
      <c r="AC609" s="133"/>
    </row>
    <row r="610" spans="27:29" ht="12.75">
      <c r="AA610" s="133"/>
      <c r="AC610" s="133"/>
    </row>
    <row r="611" spans="27:29" ht="12.75">
      <c r="AA611" s="133"/>
      <c r="AC611" s="133"/>
    </row>
    <row r="612" spans="27:29" ht="12.75">
      <c r="AA612" s="133"/>
      <c r="AC612" s="133"/>
    </row>
    <row r="613" spans="27:29" ht="12.75">
      <c r="AA613" s="133"/>
      <c r="AC613" s="133"/>
    </row>
    <row r="614" spans="27:29" ht="12.75">
      <c r="AA614" s="133"/>
      <c r="AC614" s="133"/>
    </row>
    <row r="615" spans="27:29" ht="12.75">
      <c r="AA615" s="133"/>
      <c r="AC615" s="133"/>
    </row>
    <row r="616" spans="27:29" ht="12.75">
      <c r="AA616" s="133"/>
      <c r="AC616" s="133"/>
    </row>
    <row r="617" spans="27:29" ht="12.75">
      <c r="AA617" s="133"/>
      <c r="AC617" s="133"/>
    </row>
    <row r="618" spans="27:29" ht="12.75">
      <c r="AA618" s="133"/>
      <c r="AC618" s="133"/>
    </row>
    <row r="619" spans="27:29" ht="12.75">
      <c r="AA619" s="133"/>
      <c r="AC619" s="133"/>
    </row>
    <row r="620" spans="27:29" ht="12.75">
      <c r="AA620" s="133"/>
      <c r="AC620" s="133"/>
    </row>
    <row r="621" spans="27:29" ht="12.75">
      <c r="AA621" s="133"/>
      <c r="AC621" s="133"/>
    </row>
    <row r="622" spans="27:29" ht="12.75">
      <c r="AA622" s="133"/>
      <c r="AC622" s="133"/>
    </row>
    <row r="623" spans="27:29" ht="12.75">
      <c r="AA623" s="133"/>
      <c r="AC623" s="133"/>
    </row>
    <row r="624" spans="27:29" ht="12.75">
      <c r="AA624" s="133"/>
      <c r="AC624" s="133"/>
    </row>
    <row r="625" spans="27:29" ht="12.75">
      <c r="AA625" s="133"/>
      <c r="AC625" s="133"/>
    </row>
    <row r="626" spans="27:29" ht="12.75">
      <c r="AA626" s="133"/>
      <c r="AC626" s="133"/>
    </row>
    <row r="627" spans="27:29" ht="12.75">
      <c r="AA627" s="133"/>
      <c r="AC627" s="133"/>
    </row>
    <row r="628" spans="27:29" ht="12.75">
      <c r="AA628" s="133"/>
      <c r="AC628" s="133"/>
    </row>
    <row r="629" spans="27:29" ht="12.75">
      <c r="AA629" s="133"/>
      <c r="AC629" s="133"/>
    </row>
    <row r="630" spans="27:29" ht="12.75">
      <c r="AA630" s="133"/>
      <c r="AC630" s="133"/>
    </row>
    <row r="631" spans="27:29" ht="12.75">
      <c r="AA631" s="133"/>
      <c r="AC631" s="133"/>
    </row>
    <row r="632" spans="27:29" ht="12.75">
      <c r="AA632" s="133"/>
      <c r="AC632" s="133"/>
    </row>
    <row r="633" spans="27:29" ht="12.75">
      <c r="AA633" s="133"/>
      <c r="AC633" s="133"/>
    </row>
    <row r="634" spans="27:29" ht="12.75">
      <c r="AA634" s="133"/>
      <c r="AC634" s="133"/>
    </row>
    <row r="635" spans="27:29" ht="12.75">
      <c r="AA635" s="133"/>
      <c r="AC635" s="133"/>
    </row>
    <row r="636" spans="27:29" ht="12.75">
      <c r="AA636" s="133"/>
      <c r="AC636" s="133"/>
    </row>
    <row r="637" spans="27:29" ht="12.75">
      <c r="AA637" s="133"/>
      <c r="AC637" s="133"/>
    </row>
    <row r="638" spans="27:29" ht="12.75">
      <c r="AA638" s="133"/>
      <c r="AC638" s="133"/>
    </row>
    <row r="639" spans="27:29" ht="12.75">
      <c r="AA639" s="133"/>
      <c r="AC639" s="133"/>
    </row>
    <row r="640" spans="27:29" ht="12.75">
      <c r="AA640" s="133"/>
      <c r="AC640" s="133"/>
    </row>
    <row r="641" spans="27:29" ht="12.75">
      <c r="AA641" s="133"/>
      <c r="AC641" s="133"/>
    </row>
    <row r="642" spans="27:29" ht="12.75">
      <c r="AA642" s="133"/>
      <c r="AC642" s="133"/>
    </row>
    <row r="643" spans="27:29" ht="12.75">
      <c r="AA643" s="133"/>
      <c r="AC643" s="133"/>
    </row>
    <row r="644" spans="27:29" ht="12.75">
      <c r="AA644" s="133"/>
      <c r="AC644" s="133"/>
    </row>
    <row r="645" spans="27:29" ht="12.75">
      <c r="AA645" s="133"/>
      <c r="AC645" s="133"/>
    </row>
    <row r="646" spans="27:29" ht="12.75">
      <c r="AA646" s="133"/>
      <c r="AC646" s="133"/>
    </row>
    <row r="647" spans="27:29" ht="12.75">
      <c r="AA647" s="133"/>
      <c r="AC647" s="133"/>
    </row>
    <row r="648" spans="27:29" ht="12.75">
      <c r="AA648" s="133"/>
      <c r="AC648" s="133"/>
    </row>
    <row r="649" spans="27:29" ht="12.75">
      <c r="AA649" s="133"/>
      <c r="AC649" s="133"/>
    </row>
    <row r="650" spans="27:29" ht="12.75">
      <c r="AA650" s="133"/>
      <c r="AC650" s="133"/>
    </row>
    <row r="651" spans="27:29" ht="12.75">
      <c r="AA651" s="133"/>
      <c r="AC651" s="133"/>
    </row>
    <row r="652" spans="27:29" ht="12.75">
      <c r="AA652" s="133"/>
      <c r="AC652" s="133"/>
    </row>
    <row r="653" spans="27:29" ht="12.75">
      <c r="AA653" s="133"/>
      <c r="AC653" s="133"/>
    </row>
    <row r="654" spans="27:29" ht="12.75">
      <c r="AA654" s="133"/>
      <c r="AC654" s="133"/>
    </row>
    <row r="655" spans="27:29" ht="12.75">
      <c r="AA655" s="133"/>
      <c r="AC655" s="133"/>
    </row>
    <row r="656" spans="27:29" ht="12.75">
      <c r="AA656" s="133"/>
      <c r="AC656" s="133"/>
    </row>
    <row r="657" spans="27:29" ht="12.75">
      <c r="AA657" s="133"/>
      <c r="AC657" s="133"/>
    </row>
    <row r="658" spans="27:29" ht="12.75">
      <c r="AA658" s="133"/>
      <c r="AC658" s="133"/>
    </row>
    <row r="659" spans="27:29" ht="12.75">
      <c r="AA659" s="133"/>
      <c r="AC659" s="133"/>
    </row>
    <row r="660" spans="27:29" ht="12.75">
      <c r="AA660" s="133"/>
      <c r="AC660" s="133"/>
    </row>
    <row r="661" spans="27:29" ht="12.75">
      <c r="AA661" s="133"/>
      <c r="AC661" s="133"/>
    </row>
    <row r="662" spans="27:29" ht="12.75">
      <c r="AA662" s="133"/>
      <c r="AC662" s="133"/>
    </row>
    <row r="663" spans="27:29" ht="12.75">
      <c r="AA663" s="133"/>
      <c r="AC663" s="133"/>
    </row>
    <row r="664" spans="27:29" ht="12.75">
      <c r="AA664" s="133"/>
      <c r="AC664" s="133"/>
    </row>
    <row r="665" spans="27:29" ht="12.75">
      <c r="AA665" s="133"/>
      <c r="AC665" s="133"/>
    </row>
    <row r="666" spans="27:29" ht="12.75">
      <c r="AA666" s="133"/>
      <c r="AC666" s="133"/>
    </row>
    <row r="667" spans="27:29" ht="12.75">
      <c r="AA667" s="133"/>
      <c r="AC667" s="133"/>
    </row>
    <row r="668" spans="27:29" ht="12.75">
      <c r="AA668" s="133"/>
      <c r="AC668" s="133"/>
    </row>
    <row r="669" spans="27:29" ht="12.75">
      <c r="AA669" s="133"/>
      <c r="AC669" s="133"/>
    </row>
    <row r="670" spans="27:29" ht="12.75">
      <c r="AA670" s="133"/>
      <c r="AC670" s="133"/>
    </row>
    <row r="671" spans="27:29" ht="12.75">
      <c r="AA671" s="133"/>
      <c r="AC671" s="133"/>
    </row>
    <row r="672" spans="27:29" ht="12.75">
      <c r="AA672" s="133"/>
      <c r="AC672" s="133"/>
    </row>
    <row r="673" spans="27:29" ht="12.75">
      <c r="AA673" s="133"/>
      <c r="AC673" s="133"/>
    </row>
    <row r="674" spans="27:29" ht="12.75">
      <c r="AA674" s="133"/>
      <c r="AC674" s="133"/>
    </row>
    <row r="675" spans="27:29" ht="12.75">
      <c r="AA675" s="133"/>
      <c r="AC675" s="133"/>
    </row>
    <row r="676" spans="27:29" ht="12.75">
      <c r="AA676" s="133"/>
      <c r="AC676" s="133"/>
    </row>
    <row r="677" spans="27:29" ht="12.75">
      <c r="AA677" s="133"/>
      <c r="AC677" s="133"/>
    </row>
    <row r="678" spans="27:29" ht="12.75">
      <c r="AA678" s="133"/>
      <c r="AC678" s="133"/>
    </row>
    <row r="679" spans="27:29" ht="12.75">
      <c r="AA679" s="133"/>
      <c r="AC679" s="133"/>
    </row>
    <row r="680" spans="27:29" ht="12.75">
      <c r="AA680" s="133"/>
      <c r="AC680" s="133"/>
    </row>
    <row r="681" spans="27:29" ht="12.75">
      <c r="AA681" s="133"/>
      <c r="AC681" s="133"/>
    </row>
    <row r="682" spans="27:29" ht="12.75">
      <c r="AA682" s="133"/>
      <c r="AC682" s="133"/>
    </row>
    <row r="683" spans="27:29" ht="12.75">
      <c r="AA683" s="133"/>
      <c r="AC683" s="133"/>
    </row>
    <row r="684" spans="27:29" ht="12.75">
      <c r="AA684" s="133"/>
      <c r="AC684" s="133"/>
    </row>
    <row r="685" spans="27:29" ht="12.75">
      <c r="AA685" s="133"/>
      <c r="AC685" s="133"/>
    </row>
    <row r="686" spans="27:29" ht="12.75">
      <c r="AA686" s="133"/>
      <c r="AC686" s="133"/>
    </row>
    <row r="687" spans="27:29" ht="12.75">
      <c r="AA687" s="133"/>
      <c r="AC687" s="133"/>
    </row>
    <row r="688" spans="27:29" ht="12.75">
      <c r="AA688" s="133"/>
      <c r="AC688" s="133"/>
    </row>
    <row r="689" spans="27:29" ht="12.75">
      <c r="AA689" s="133"/>
      <c r="AC689" s="133"/>
    </row>
    <row r="690" spans="27:29" ht="12.75">
      <c r="AA690" s="133"/>
      <c r="AC690" s="133"/>
    </row>
    <row r="691" spans="27:29" ht="12.75">
      <c r="AA691" s="133"/>
      <c r="AC691" s="133"/>
    </row>
    <row r="692" spans="27:29" ht="12.75">
      <c r="AA692" s="133"/>
      <c r="AC692" s="133"/>
    </row>
    <row r="693" spans="27:29" ht="12.75">
      <c r="AA693" s="133"/>
      <c r="AC693" s="133"/>
    </row>
    <row r="694" spans="27:29" ht="12.75">
      <c r="AA694" s="133"/>
      <c r="AC694" s="133"/>
    </row>
    <row r="695" spans="27:29" ht="12.75">
      <c r="AA695" s="133"/>
      <c r="AC695" s="133"/>
    </row>
    <row r="696" spans="27:29" ht="12.75">
      <c r="AA696" s="133"/>
      <c r="AC696" s="133"/>
    </row>
    <row r="697" spans="27:29" ht="12.75">
      <c r="AA697" s="133"/>
      <c r="AC697" s="133"/>
    </row>
    <row r="698" spans="27:29" ht="12.75">
      <c r="AA698" s="133"/>
      <c r="AC698" s="133"/>
    </row>
    <row r="699" spans="27:29" ht="12.75">
      <c r="AA699" s="133"/>
      <c r="AC699" s="133"/>
    </row>
    <row r="700" spans="27:29" ht="12.75">
      <c r="AA700" s="133"/>
      <c r="AC700" s="133"/>
    </row>
    <row r="701" spans="27:29" ht="12.75">
      <c r="AA701" s="133"/>
      <c r="AC701" s="133"/>
    </row>
    <row r="702" spans="27:29" ht="12.75">
      <c r="AA702" s="133"/>
      <c r="AC702" s="133"/>
    </row>
    <row r="703" spans="27:29" ht="12.75">
      <c r="AA703" s="133"/>
      <c r="AC703" s="133"/>
    </row>
    <row r="704" spans="27:29" ht="12.75">
      <c r="AA704" s="133"/>
      <c r="AC704" s="133"/>
    </row>
    <row r="705" spans="27:29" ht="12.75">
      <c r="AA705" s="133"/>
      <c r="AC705" s="133"/>
    </row>
    <row r="706" spans="27:29" ht="12.75">
      <c r="AA706" s="133"/>
      <c r="AC706" s="133"/>
    </row>
    <row r="707" spans="27:29" ht="12.75">
      <c r="AA707" s="133"/>
      <c r="AC707" s="133"/>
    </row>
    <row r="708" spans="27:29" ht="12.75">
      <c r="AA708" s="133"/>
      <c r="AC708" s="133"/>
    </row>
    <row r="709" spans="27:29" ht="12.75">
      <c r="AA709" s="133"/>
      <c r="AC709" s="133"/>
    </row>
    <row r="710" spans="27:29" ht="12.75">
      <c r="AA710" s="133"/>
      <c r="AC710" s="133"/>
    </row>
    <row r="711" spans="27:29" ht="12.75">
      <c r="AA711" s="133"/>
      <c r="AC711" s="133"/>
    </row>
    <row r="712" spans="27:29" ht="12.75">
      <c r="AA712" s="133"/>
      <c r="AC712" s="133"/>
    </row>
    <row r="713" spans="27:29" ht="12.75">
      <c r="AA713" s="133"/>
      <c r="AC713" s="133"/>
    </row>
    <row r="714" spans="27:29" ht="12.75">
      <c r="AA714" s="133"/>
      <c r="AC714" s="133"/>
    </row>
    <row r="715" spans="27:29" ht="12.75">
      <c r="AA715" s="133"/>
      <c r="AC715" s="133"/>
    </row>
    <row r="716" spans="27:29" ht="12.75">
      <c r="AA716" s="133"/>
      <c r="AC716" s="133"/>
    </row>
    <row r="717" spans="27:29" ht="12.75">
      <c r="AA717" s="133"/>
      <c r="AC717" s="133"/>
    </row>
    <row r="718" spans="27:29" ht="12.75">
      <c r="AA718" s="133"/>
      <c r="AC718" s="133"/>
    </row>
    <row r="719" spans="27:29" ht="12.75">
      <c r="AA719" s="133"/>
      <c r="AC719" s="133"/>
    </row>
    <row r="720" spans="27:29" ht="12.75">
      <c r="AA720" s="133"/>
      <c r="AC720" s="133"/>
    </row>
    <row r="721" spans="27:29" ht="12.75">
      <c r="AA721" s="133"/>
      <c r="AC721" s="133"/>
    </row>
    <row r="722" spans="27:29" ht="12.75">
      <c r="AA722" s="133"/>
      <c r="AC722" s="133"/>
    </row>
    <row r="723" spans="27:29" ht="12.75">
      <c r="AA723" s="133"/>
      <c r="AC723" s="133"/>
    </row>
    <row r="724" spans="27:29" ht="12.75">
      <c r="AA724" s="133"/>
      <c r="AC724" s="133"/>
    </row>
    <row r="725" spans="27:29" ht="12.75">
      <c r="AA725" s="133"/>
      <c r="AC725" s="133"/>
    </row>
    <row r="726" spans="27:29" ht="12.75">
      <c r="AA726" s="133"/>
      <c r="AC726" s="133"/>
    </row>
    <row r="727" spans="27:29" ht="12.75">
      <c r="AA727" s="133"/>
      <c r="AC727" s="133"/>
    </row>
    <row r="728" spans="27:29" ht="12.75">
      <c r="AA728" s="133"/>
      <c r="AC728" s="133"/>
    </row>
    <row r="729" spans="27:29" ht="12.75">
      <c r="AA729" s="133"/>
      <c r="AC729" s="133"/>
    </row>
    <row r="730" spans="27:29" ht="12.75">
      <c r="AA730" s="133"/>
      <c r="AC730" s="133"/>
    </row>
    <row r="731" spans="27:29" ht="12.75">
      <c r="AA731" s="133"/>
      <c r="AC731" s="133"/>
    </row>
    <row r="732" spans="27:29" ht="12.75">
      <c r="AA732" s="133"/>
      <c r="AC732" s="133"/>
    </row>
    <row r="733" spans="27:29" ht="12.75">
      <c r="AA733" s="133"/>
      <c r="AC733" s="133"/>
    </row>
    <row r="734" spans="27:29" ht="12.75">
      <c r="AA734" s="133"/>
      <c r="AC734" s="133"/>
    </row>
    <row r="735" spans="27:29" ht="12.75">
      <c r="AA735" s="133"/>
      <c r="AC735" s="133"/>
    </row>
    <row r="736" spans="27:29" ht="12.75">
      <c r="AA736" s="133"/>
      <c r="AC736" s="133"/>
    </row>
    <row r="737" spans="27:29" ht="12.75">
      <c r="AA737" s="133"/>
      <c r="AC737" s="133"/>
    </row>
    <row r="738" spans="27:29" ht="12.75">
      <c r="AA738" s="133"/>
      <c r="AC738" s="133"/>
    </row>
    <row r="739" spans="27:29" ht="12.75">
      <c r="AA739" s="133"/>
      <c r="AC739" s="133"/>
    </row>
    <row r="740" spans="27:29" ht="12.75">
      <c r="AA740" s="133"/>
      <c r="AC740" s="133"/>
    </row>
    <row r="741" spans="27:29" ht="12.75">
      <c r="AA741" s="133"/>
      <c r="AC741" s="133"/>
    </row>
    <row r="742" spans="27:29" ht="12.75">
      <c r="AA742" s="133"/>
      <c r="AC742" s="133"/>
    </row>
    <row r="743" spans="27:29" ht="12.75">
      <c r="AA743" s="133"/>
      <c r="AC743" s="133"/>
    </row>
    <row r="744" spans="27:29" ht="12.75">
      <c r="AA744" s="133"/>
      <c r="AC744" s="133"/>
    </row>
    <row r="745" spans="27:29" ht="12.75">
      <c r="AA745" s="133"/>
      <c r="AC745" s="133"/>
    </row>
    <row r="746" spans="27:29" ht="12.75">
      <c r="AA746" s="133"/>
      <c r="AC746" s="133"/>
    </row>
    <row r="747" spans="27:29" ht="12.75">
      <c r="AA747" s="133"/>
      <c r="AC747" s="133"/>
    </row>
    <row r="748" spans="27:29" ht="12.75">
      <c r="AA748" s="133"/>
      <c r="AC748" s="133"/>
    </row>
    <row r="749" spans="27:29" ht="12.75">
      <c r="AA749" s="133"/>
      <c r="AC749" s="133"/>
    </row>
    <row r="750" spans="27:29" ht="12.75">
      <c r="AA750" s="133"/>
      <c r="AC750" s="133"/>
    </row>
    <row r="751" spans="27:29" ht="12.75">
      <c r="AA751" s="133"/>
      <c r="AC751" s="133"/>
    </row>
    <row r="752" spans="27:29" ht="12.75">
      <c r="AA752" s="133"/>
      <c r="AC752" s="133"/>
    </row>
    <row r="753" spans="27:29" ht="12.75">
      <c r="AA753" s="133"/>
      <c r="AC753" s="133"/>
    </row>
    <row r="754" spans="27:29" ht="12.75">
      <c r="AA754" s="133"/>
      <c r="AC754" s="133"/>
    </row>
    <row r="755" spans="27:29" ht="12.75">
      <c r="AA755" s="133"/>
      <c r="AC755" s="133"/>
    </row>
    <row r="756" ht="12.75">
      <c r="AA756" s="133"/>
    </row>
    <row r="757" ht="12.75">
      <c r="AA757" s="133"/>
    </row>
    <row r="758" ht="12.75">
      <c r="AA758" s="133"/>
    </row>
    <row r="759" ht="12.75">
      <c r="AA759" s="133"/>
    </row>
    <row r="760" ht="12.75">
      <c r="AA760" s="133"/>
    </row>
    <row r="761" ht="12.75">
      <c r="AA761" s="133"/>
    </row>
    <row r="762" ht="12.75">
      <c r="AA762" s="133"/>
    </row>
    <row r="763" ht="12.75">
      <c r="AA763" s="133"/>
    </row>
    <row r="764" ht="12.75">
      <c r="AA764" s="133"/>
    </row>
    <row r="765" ht="12.75">
      <c r="AA765" s="133"/>
    </row>
    <row r="766" ht="12.75">
      <c r="AA766" s="133"/>
    </row>
    <row r="767" ht="12.75">
      <c r="AA767" s="133"/>
    </row>
    <row r="768" ht="12.75">
      <c r="AA768" s="133"/>
    </row>
    <row r="769" ht="12.75">
      <c r="AA769" s="133"/>
    </row>
    <row r="770" ht="12.75">
      <c r="AA770" s="133"/>
    </row>
    <row r="771" ht="12.75">
      <c r="AA771" s="133"/>
    </row>
    <row r="772" ht="12.75">
      <c r="AA772" s="133"/>
    </row>
    <row r="773" ht="12.75">
      <c r="AA773" s="133"/>
    </row>
    <row r="774" ht="12.75">
      <c r="AA774" s="133"/>
    </row>
    <row r="775" ht="12.75">
      <c r="AA775" s="133"/>
    </row>
    <row r="776" ht="12.75">
      <c r="AA776" s="133"/>
    </row>
    <row r="777" ht="12.75">
      <c r="AA777" s="133"/>
    </row>
    <row r="778" ht="12.75">
      <c r="AA778" s="133"/>
    </row>
    <row r="779" ht="12.75">
      <c r="AA779" s="133"/>
    </row>
    <row r="780" ht="12.75">
      <c r="AA780" s="133"/>
    </row>
    <row r="781" ht="12.75">
      <c r="AA781" s="133"/>
    </row>
    <row r="782" ht="12.75">
      <c r="AA782" s="133"/>
    </row>
    <row r="783" ht="12.75">
      <c r="AA783" s="133"/>
    </row>
    <row r="784" ht="12.75">
      <c r="AA784" s="133"/>
    </row>
    <row r="785" ht="12.75">
      <c r="AA785" s="133"/>
    </row>
    <row r="786" ht="12.75">
      <c r="AA786" s="133"/>
    </row>
    <row r="787" ht="12.75">
      <c r="AA787" s="133"/>
    </row>
    <row r="788" ht="12.75">
      <c r="AA788" s="133"/>
    </row>
    <row r="789" ht="12.75">
      <c r="AA789" s="133"/>
    </row>
    <row r="790" ht="12.75">
      <c r="AA790" s="133"/>
    </row>
    <row r="791" ht="12.75">
      <c r="AA791" s="133"/>
    </row>
    <row r="792" ht="12.75">
      <c r="AA792" s="133"/>
    </row>
    <row r="793" ht="12.75">
      <c r="AA793" s="133"/>
    </row>
    <row r="794" ht="12.75">
      <c r="AA794" s="133"/>
    </row>
    <row r="795" ht="12.75">
      <c r="AA795" s="133"/>
    </row>
    <row r="796" ht="12.75">
      <c r="AA796" s="133"/>
    </row>
    <row r="797" ht="12.75">
      <c r="AA797" s="133"/>
    </row>
    <row r="798" ht="12.75">
      <c r="AA798" s="133"/>
    </row>
    <row r="799" ht="12.75">
      <c r="AA799" s="133"/>
    </row>
    <row r="800" ht="12.75">
      <c r="AA800" s="133"/>
    </row>
    <row r="801" ht="12.75">
      <c r="AA801" s="133"/>
    </row>
    <row r="802" ht="12.75">
      <c r="AA802" s="133"/>
    </row>
    <row r="803" ht="12.75">
      <c r="AA803" s="133"/>
    </row>
    <row r="804" ht="12.75">
      <c r="AA804" s="133"/>
    </row>
    <row r="805" ht="12.75">
      <c r="AA805" s="133"/>
    </row>
    <row r="806" ht="12.75">
      <c r="AA806" s="133"/>
    </row>
    <row r="807" ht="12.75">
      <c r="AA807" s="133"/>
    </row>
    <row r="808" ht="12.75">
      <c r="AA808" s="133"/>
    </row>
    <row r="809" ht="12.75">
      <c r="AA809" s="133"/>
    </row>
    <row r="810" ht="12.75">
      <c r="AA810" s="133"/>
    </row>
    <row r="811" ht="12.75">
      <c r="AA811" s="133"/>
    </row>
    <row r="812" ht="12.75">
      <c r="AA812" s="133"/>
    </row>
    <row r="813" ht="12.75">
      <c r="AA813" s="133"/>
    </row>
    <row r="814" ht="12.75">
      <c r="AA814" s="133"/>
    </row>
    <row r="815" ht="12.75">
      <c r="AA815" s="133"/>
    </row>
    <row r="816" ht="12.75">
      <c r="AA816" s="133"/>
    </row>
    <row r="817" ht="12.75">
      <c r="AA817" s="133"/>
    </row>
    <row r="818" ht="12.75">
      <c r="AA818" s="133"/>
    </row>
    <row r="819" ht="12.75">
      <c r="AA819" s="133"/>
    </row>
    <row r="820" ht="12.75">
      <c r="AA820" s="133"/>
    </row>
    <row r="821" ht="12.75">
      <c r="AA821" s="133"/>
    </row>
    <row r="822" ht="12.75">
      <c r="AA822" s="133"/>
    </row>
    <row r="823" ht="12.75">
      <c r="AA823" s="133"/>
    </row>
    <row r="824" ht="12.75">
      <c r="AA824" s="133"/>
    </row>
    <row r="825" ht="12.75">
      <c r="AA825" s="133"/>
    </row>
    <row r="826" ht="12.75">
      <c r="AA826" s="133"/>
    </row>
    <row r="827" ht="12.75">
      <c r="AA827" s="133"/>
    </row>
    <row r="828" ht="12.75">
      <c r="AA828" s="133"/>
    </row>
    <row r="829" ht="12.75">
      <c r="AA829" s="133"/>
    </row>
    <row r="830" ht="12.75">
      <c r="AA830" s="133"/>
    </row>
    <row r="831" ht="12.75">
      <c r="AA831" s="133"/>
    </row>
    <row r="832" ht="12.75">
      <c r="AA832" s="133"/>
    </row>
    <row r="833" ht="12.75">
      <c r="AA833" s="133"/>
    </row>
    <row r="834" ht="12.75">
      <c r="AA834" s="133"/>
    </row>
    <row r="835" ht="12.75">
      <c r="AA835" s="133"/>
    </row>
    <row r="836" ht="12.75">
      <c r="AA836" s="133"/>
    </row>
    <row r="837" ht="12.75">
      <c r="AA837" s="133"/>
    </row>
    <row r="838" ht="12.75">
      <c r="AA838" s="133"/>
    </row>
    <row r="839" ht="12.75">
      <c r="AA839" s="133"/>
    </row>
    <row r="840" ht="12.75">
      <c r="AA840" s="133"/>
    </row>
    <row r="841" ht="12.75">
      <c r="AA841" s="133"/>
    </row>
    <row r="842" ht="12.75">
      <c r="AA842" s="133"/>
    </row>
    <row r="843" ht="12.75">
      <c r="AA843" s="133"/>
    </row>
    <row r="844" ht="12.75">
      <c r="AA844" s="133"/>
    </row>
    <row r="845" ht="12.75">
      <c r="AA845" s="133"/>
    </row>
    <row r="846" ht="12.75">
      <c r="AA846" s="133"/>
    </row>
    <row r="847" ht="12.75">
      <c r="AA847" s="133"/>
    </row>
    <row r="848" ht="12.75">
      <c r="AA848" s="133"/>
    </row>
    <row r="849" ht="12.75">
      <c r="AA849" s="133"/>
    </row>
    <row r="850" ht="12.75">
      <c r="AA850" s="133"/>
    </row>
    <row r="851" ht="12.75">
      <c r="AA851" s="133"/>
    </row>
    <row r="852" ht="12.75">
      <c r="AA852" s="133"/>
    </row>
    <row r="853" ht="12.75">
      <c r="AA853" s="133"/>
    </row>
    <row r="854" ht="12.75">
      <c r="AA854" s="133"/>
    </row>
    <row r="855" ht="12.75">
      <c r="AA855" s="133"/>
    </row>
    <row r="856" ht="12.75">
      <c r="AA856" s="133"/>
    </row>
    <row r="857" ht="12.75">
      <c r="AA857" s="133"/>
    </row>
    <row r="858" ht="12.75">
      <c r="AA858" s="133"/>
    </row>
    <row r="859" ht="12.75">
      <c r="AA859" s="133"/>
    </row>
    <row r="860" ht="12.75">
      <c r="AA860" s="133"/>
    </row>
    <row r="861" ht="12.75">
      <c r="AA861" s="133"/>
    </row>
    <row r="862" ht="12.75">
      <c r="AA862" s="133"/>
    </row>
    <row r="863" ht="12.75">
      <c r="AA863" s="133"/>
    </row>
    <row r="864" ht="12.75">
      <c r="AA864" s="133"/>
    </row>
    <row r="865" ht="12.75">
      <c r="AA865" s="133"/>
    </row>
    <row r="866" ht="12.75">
      <c r="AA866" s="133"/>
    </row>
    <row r="867" ht="12.75">
      <c r="AA867" s="133"/>
    </row>
    <row r="868" ht="12.75">
      <c r="AA868" s="133"/>
    </row>
    <row r="869" ht="12.75">
      <c r="AA869" s="133"/>
    </row>
    <row r="870" ht="12.75">
      <c r="AA870" s="133"/>
    </row>
    <row r="871" ht="12.75">
      <c r="AA871" s="133"/>
    </row>
    <row r="872" ht="12.75">
      <c r="AA872" s="133"/>
    </row>
    <row r="873" ht="12.75">
      <c r="AA873" s="133"/>
    </row>
    <row r="874" ht="12.75">
      <c r="AA874" s="133"/>
    </row>
    <row r="875" ht="12.75">
      <c r="AA875" s="133"/>
    </row>
    <row r="876" ht="12.75">
      <c r="AA876" s="133"/>
    </row>
    <row r="877" ht="12.75">
      <c r="AA877" s="133"/>
    </row>
    <row r="878" ht="12.75">
      <c r="AA878" s="133"/>
    </row>
    <row r="879" ht="12.75">
      <c r="AA879" s="133"/>
    </row>
    <row r="880" ht="12.75">
      <c r="AA880" s="133"/>
    </row>
    <row r="881" ht="12.75">
      <c r="AA881" s="133"/>
    </row>
    <row r="882" ht="12.75">
      <c r="AA882" s="133"/>
    </row>
    <row r="883" ht="12.75">
      <c r="AA883" s="133"/>
    </row>
    <row r="884" ht="12.75">
      <c r="AA884" s="133"/>
    </row>
    <row r="885" ht="12.75">
      <c r="AA885" s="133"/>
    </row>
    <row r="886" ht="12.75">
      <c r="AA886" s="133"/>
    </row>
    <row r="887" ht="12.75">
      <c r="AA887" s="133"/>
    </row>
    <row r="888" ht="12.75">
      <c r="AA888" s="133"/>
    </row>
    <row r="889" ht="12.75">
      <c r="AA889" s="133"/>
    </row>
    <row r="890" ht="12.75">
      <c r="AA890" s="133"/>
    </row>
    <row r="891" ht="12.75">
      <c r="AA891" s="133"/>
    </row>
    <row r="892" ht="12.75">
      <c r="AA892" s="133"/>
    </row>
    <row r="893" ht="12.75">
      <c r="AA893" s="133"/>
    </row>
    <row r="894" ht="12.75">
      <c r="AA894" s="133"/>
    </row>
    <row r="895" ht="12.75">
      <c r="AA895" s="133"/>
    </row>
    <row r="896" ht="12.75">
      <c r="AA896" s="133"/>
    </row>
    <row r="897" ht="12.75">
      <c r="AA897" s="133"/>
    </row>
    <row r="898" ht="12.75">
      <c r="AA898" s="133"/>
    </row>
    <row r="899" ht="12.75">
      <c r="AA899" s="133"/>
    </row>
    <row r="900" ht="12.75">
      <c r="AA900" s="133"/>
    </row>
    <row r="901" ht="12.75">
      <c r="AA901" s="133"/>
    </row>
    <row r="902" ht="12.75">
      <c r="AA902" s="133"/>
    </row>
    <row r="903" ht="12.75">
      <c r="AA903" s="133"/>
    </row>
    <row r="904" ht="12.75">
      <c r="AA904" s="133"/>
    </row>
    <row r="905" ht="12.75">
      <c r="AA905" s="133"/>
    </row>
    <row r="906" ht="12.75">
      <c r="AA906" s="133"/>
    </row>
    <row r="907" ht="12.75">
      <c r="AA907" s="133"/>
    </row>
    <row r="908" ht="12.75">
      <c r="AA908" s="133"/>
    </row>
    <row r="909" ht="12.75">
      <c r="AA909" s="133"/>
    </row>
    <row r="910" ht="12.75">
      <c r="AA910" s="133"/>
    </row>
    <row r="911" ht="12.75">
      <c r="AA911" s="133"/>
    </row>
    <row r="912" ht="12.75">
      <c r="AA912" s="133"/>
    </row>
    <row r="913" ht="12.75">
      <c r="AA913" s="133"/>
    </row>
    <row r="914" ht="12.75">
      <c r="AA914" s="133"/>
    </row>
    <row r="915" ht="12.75">
      <c r="AA915" s="133"/>
    </row>
    <row r="916" ht="12.75">
      <c r="AA916" s="133"/>
    </row>
    <row r="917" ht="12.75">
      <c r="AA917" s="133"/>
    </row>
    <row r="918" ht="12.75">
      <c r="AA918" s="133"/>
    </row>
    <row r="919" ht="12.75">
      <c r="AA919" s="133"/>
    </row>
    <row r="920" ht="12.75">
      <c r="AA920" s="133"/>
    </row>
    <row r="921" ht="12.75">
      <c r="AA921" s="133"/>
    </row>
    <row r="922" ht="12.75">
      <c r="AA922" s="133"/>
    </row>
    <row r="923" ht="12.75">
      <c r="AA923" s="133"/>
    </row>
    <row r="924" ht="12.75">
      <c r="AA924" s="133"/>
    </row>
    <row r="925" ht="12.75">
      <c r="AA925" s="133"/>
    </row>
    <row r="926" ht="12.75">
      <c r="AA926" s="133"/>
    </row>
    <row r="927" ht="12.75">
      <c r="AA927" s="133"/>
    </row>
    <row r="928" ht="12.75">
      <c r="AA928" s="133"/>
    </row>
    <row r="929" ht="12.75">
      <c r="AA929" s="133"/>
    </row>
    <row r="930" ht="12.75">
      <c r="AA930" s="133"/>
    </row>
    <row r="931" ht="12.75">
      <c r="AA931" s="133"/>
    </row>
    <row r="932" ht="12.75">
      <c r="AA932" s="133"/>
    </row>
    <row r="933" ht="12.75">
      <c r="AA933" s="133"/>
    </row>
    <row r="934" ht="12.75">
      <c r="AA934" s="133"/>
    </row>
    <row r="935" ht="12.75">
      <c r="AA935" s="133"/>
    </row>
    <row r="936" ht="12.75">
      <c r="AA936" s="133"/>
    </row>
    <row r="937" ht="12.75">
      <c r="AA937" s="133"/>
    </row>
    <row r="938" ht="12.75">
      <c r="AA938" s="133"/>
    </row>
    <row r="939" ht="12.75">
      <c r="AA939" s="133"/>
    </row>
    <row r="940" ht="12.75">
      <c r="AA940" s="133"/>
    </row>
    <row r="941" ht="12.75">
      <c r="AA941" s="133"/>
    </row>
    <row r="942" ht="12.75">
      <c r="AA942" s="133"/>
    </row>
    <row r="943" ht="12.75">
      <c r="AA943" s="133"/>
    </row>
    <row r="944" ht="12.75">
      <c r="AA944" s="133"/>
    </row>
    <row r="945" ht="12.75">
      <c r="AA945" s="133"/>
    </row>
    <row r="946" ht="12.75">
      <c r="AA946" s="133"/>
    </row>
    <row r="947" ht="12.75">
      <c r="AA947" s="133"/>
    </row>
    <row r="948" ht="12.75">
      <c r="AA948" s="133"/>
    </row>
    <row r="949" ht="12.75">
      <c r="AA949" s="133"/>
    </row>
    <row r="950" ht="12.75">
      <c r="AA950" s="133"/>
    </row>
    <row r="951" ht="12.75">
      <c r="AA951" s="133"/>
    </row>
    <row r="952" ht="12.75">
      <c r="AA952" s="133"/>
    </row>
    <row r="953" ht="12.75">
      <c r="AA953" s="133"/>
    </row>
    <row r="954" ht="12.75">
      <c r="AA954" s="133"/>
    </row>
    <row r="955" ht="12.75">
      <c r="AA955" s="133"/>
    </row>
    <row r="956" ht="12.75">
      <c r="AA956" s="133"/>
    </row>
    <row r="957" ht="12.75">
      <c r="AA957" s="133"/>
    </row>
    <row r="958" ht="12.75">
      <c r="AA958" s="133"/>
    </row>
    <row r="959" ht="12.75">
      <c r="AA959" s="133"/>
    </row>
    <row r="960" ht="12.75">
      <c r="AA960" s="133"/>
    </row>
    <row r="961" ht="12.75">
      <c r="AA961" s="133"/>
    </row>
    <row r="962" ht="12.75">
      <c r="AA962" s="133"/>
    </row>
    <row r="963" ht="12.75">
      <c r="AA963" s="133"/>
    </row>
    <row r="964" ht="12.75">
      <c r="AA964" s="133"/>
    </row>
    <row r="965" ht="12.75">
      <c r="AA965" s="133"/>
    </row>
    <row r="966" ht="12.75">
      <c r="AA966" s="133"/>
    </row>
    <row r="967" ht="12.75">
      <c r="AA967" s="133"/>
    </row>
    <row r="968" ht="12.75">
      <c r="AA968" s="133"/>
    </row>
    <row r="969" ht="12.75">
      <c r="AA969" s="133"/>
    </row>
    <row r="970" ht="12.75">
      <c r="AA970" s="133"/>
    </row>
    <row r="971" ht="12.75">
      <c r="AA971" s="133"/>
    </row>
    <row r="972" ht="12.75">
      <c r="AA972" s="133"/>
    </row>
    <row r="973" ht="12.75">
      <c r="AA973" s="133"/>
    </row>
    <row r="974" ht="12.75">
      <c r="AA974" s="133"/>
    </row>
    <row r="975" ht="12.75">
      <c r="AA975" s="133"/>
    </row>
    <row r="976" ht="12.75">
      <c r="AA976" s="133"/>
    </row>
    <row r="977" ht="12.75">
      <c r="AA977" s="133"/>
    </row>
    <row r="978" ht="12.75">
      <c r="AA978" s="133"/>
    </row>
    <row r="979" ht="12.75">
      <c r="AA979" s="133"/>
    </row>
    <row r="980" ht="12.75">
      <c r="AA980" s="133"/>
    </row>
    <row r="981" ht="12.75">
      <c r="AA981" s="133"/>
    </row>
    <row r="982" ht="12.75">
      <c r="AA982" s="133"/>
    </row>
    <row r="983" ht="12.75">
      <c r="AA983" s="133"/>
    </row>
    <row r="984" ht="12.75">
      <c r="AA984" s="133"/>
    </row>
    <row r="985" ht="12.75">
      <c r="AA985" s="133"/>
    </row>
    <row r="986" ht="12.75">
      <c r="AA986" s="133"/>
    </row>
    <row r="987" ht="12.75">
      <c r="AA987" s="133"/>
    </row>
    <row r="988" ht="12.75">
      <c r="AA988" s="133"/>
    </row>
    <row r="989" ht="12.75">
      <c r="AA989" s="133"/>
    </row>
    <row r="990" ht="12.75">
      <c r="AA990" s="133"/>
    </row>
    <row r="991" ht="12.75">
      <c r="AA991" s="133"/>
    </row>
    <row r="992" ht="12.75">
      <c r="AA992" s="133"/>
    </row>
    <row r="993" ht="12.75">
      <c r="AA993" s="133"/>
    </row>
    <row r="994" ht="12.75">
      <c r="AA994" s="133"/>
    </row>
    <row r="995" ht="12.75">
      <c r="AA995" s="133"/>
    </row>
    <row r="996" ht="12.75">
      <c r="AA996" s="133"/>
    </row>
    <row r="997" ht="12.75">
      <c r="AA997" s="133"/>
    </row>
    <row r="998" ht="12.75">
      <c r="AA998" s="133"/>
    </row>
    <row r="999" ht="12.75">
      <c r="AA999" s="133"/>
    </row>
    <row r="1000" ht="12.75">
      <c r="AA1000" s="133"/>
    </row>
    <row r="1001" ht="12.75">
      <c r="AA1001" s="133"/>
    </row>
    <row r="1002" ht="12.75">
      <c r="AA1002" s="133"/>
    </row>
    <row r="1003" ht="12.75">
      <c r="AA1003" s="133"/>
    </row>
    <row r="1004" ht="12.75">
      <c r="AA1004" s="133"/>
    </row>
    <row r="1005" ht="12.75">
      <c r="AA1005" s="133"/>
    </row>
    <row r="1006" ht="12.75">
      <c r="AA1006" s="133"/>
    </row>
    <row r="1007" ht="12.75">
      <c r="AA1007" s="133"/>
    </row>
    <row r="1008" ht="12.75">
      <c r="AA1008" s="133"/>
    </row>
    <row r="1009" ht="12.75">
      <c r="AA1009" s="133"/>
    </row>
    <row r="1010" ht="12.75">
      <c r="AA1010" s="133"/>
    </row>
    <row r="1011" ht="12.75">
      <c r="AA1011" s="133"/>
    </row>
    <row r="1012" ht="12.75">
      <c r="AA1012" s="133"/>
    </row>
    <row r="1013" ht="12.75">
      <c r="AA1013" s="133"/>
    </row>
    <row r="1014" ht="12.75">
      <c r="AA1014" s="133"/>
    </row>
    <row r="1015" ht="12.75">
      <c r="AA1015" s="133"/>
    </row>
    <row r="1016" ht="12.75">
      <c r="AA1016" s="133"/>
    </row>
    <row r="1017" ht="12.75">
      <c r="AA1017" s="133"/>
    </row>
    <row r="1018" ht="12.75">
      <c r="AA1018" s="133"/>
    </row>
    <row r="1019" ht="12.75">
      <c r="AA1019" s="133"/>
    </row>
    <row r="1020" ht="12.75">
      <c r="AA1020" s="133"/>
    </row>
    <row r="1021" ht="12.75">
      <c r="AA1021" s="133"/>
    </row>
    <row r="1022" ht="12.75">
      <c r="AA1022" s="133"/>
    </row>
    <row r="1023" ht="12.75">
      <c r="AA1023" s="133"/>
    </row>
    <row r="1024" ht="12.75">
      <c r="AA1024" s="133"/>
    </row>
    <row r="1025" ht="12.75">
      <c r="AA1025" s="133"/>
    </row>
    <row r="1026" ht="12.75">
      <c r="AA1026" s="133"/>
    </row>
    <row r="1027" ht="12.75">
      <c r="AA1027" s="133"/>
    </row>
    <row r="1028" ht="12.75">
      <c r="AA1028" s="133"/>
    </row>
    <row r="1029" ht="12.75">
      <c r="AA1029" s="133"/>
    </row>
    <row r="1030" ht="12.75">
      <c r="AA1030" s="133"/>
    </row>
    <row r="1031" ht="12.75">
      <c r="AA1031" s="133"/>
    </row>
    <row r="1032" ht="12.75">
      <c r="AA1032" s="133"/>
    </row>
    <row r="1033" ht="12.75">
      <c r="AA1033" s="133"/>
    </row>
    <row r="1034" ht="12.75">
      <c r="AA1034" s="133"/>
    </row>
    <row r="1035" ht="12.75">
      <c r="AA1035" s="133"/>
    </row>
    <row r="1036" ht="12.75">
      <c r="AA1036" s="133"/>
    </row>
    <row r="1037" ht="12.75">
      <c r="AA1037" s="133"/>
    </row>
    <row r="1038" ht="12.75">
      <c r="AA1038" s="133"/>
    </row>
    <row r="1039" ht="12.75">
      <c r="AA1039" s="133"/>
    </row>
    <row r="1040" ht="12.75">
      <c r="AA1040" s="133"/>
    </row>
    <row r="1041" ht="12.75">
      <c r="AA1041" s="133"/>
    </row>
    <row r="1042" ht="12.75">
      <c r="AA1042" s="133"/>
    </row>
    <row r="1043" ht="12.75">
      <c r="AA1043" s="133"/>
    </row>
    <row r="1044" ht="12.75">
      <c r="AA1044" s="133"/>
    </row>
    <row r="1045" ht="12.75">
      <c r="AA1045" s="133"/>
    </row>
    <row r="1046" ht="12.75">
      <c r="AA1046" s="133"/>
    </row>
    <row r="1047" ht="12.75">
      <c r="AA1047" s="133"/>
    </row>
    <row r="1048" ht="12.75">
      <c r="AA1048" s="133"/>
    </row>
    <row r="1049" ht="12.75">
      <c r="AA1049" s="133"/>
    </row>
    <row r="1050" ht="12.75">
      <c r="AA1050" s="133"/>
    </row>
    <row r="1051" ht="12.75">
      <c r="AA1051" s="133"/>
    </row>
    <row r="1052" ht="12.75">
      <c r="AA1052" s="133"/>
    </row>
    <row r="1053" ht="12.75">
      <c r="AA1053" s="133"/>
    </row>
    <row r="1054" ht="12.75">
      <c r="AA1054" s="133"/>
    </row>
    <row r="1055" ht="12.75">
      <c r="AA1055" s="133"/>
    </row>
    <row r="1056" ht="12.75">
      <c r="AA1056" s="133"/>
    </row>
    <row r="1057" ht="12.75">
      <c r="AA1057" s="133"/>
    </row>
    <row r="1058" ht="12.75">
      <c r="AA1058" s="133"/>
    </row>
    <row r="1059" ht="12.75">
      <c r="AA1059" s="133"/>
    </row>
    <row r="1060" ht="12.75">
      <c r="AA1060" s="133"/>
    </row>
    <row r="1061" ht="12.75">
      <c r="AA1061" s="133"/>
    </row>
    <row r="1062" ht="12.75">
      <c r="AA1062" s="133"/>
    </row>
    <row r="1063" ht="12.75">
      <c r="AA1063" s="133"/>
    </row>
    <row r="1064" ht="12.75">
      <c r="AA1064" s="133"/>
    </row>
    <row r="1065" ht="12.75">
      <c r="AA1065" s="133"/>
    </row>
    <row r="1066" ht="12.75">
      <c r="AA1066" s="133"/>
    </row>
    <row r="1067" ht="12.75">
      <c r="AA1067" s="133"/>
    </row>
    <row r="1068" ht="12.75">
      <c r="AA1068" s="133"/>
    </row>
    <row r="1069" ht="12.75">
      <c r="AA1069" s="133"/>
    </row>
    <row r="1070" ht="12.75">
      <c r="AA1070" s="133"/>
    </row>
    <row r="1071" ht="12.75">
      <c r="AA1071" s="133"/>
    </row>
    <row r="1072" ht="12.75">
      <c r="AA1072" s="133"/>
    </row>
    <row r="1073" ht="12.75">
      <c r="AA1073" s="133"/>
    </row>
    <row r="1074" ht="12.75">
      <c r="AA1074" s="133"/>
    </row>
    <row r="1075" ht="12.75">
      <c r="AA1075" s="133"/>
    </row>
    <row r="1076" ht="12.75">
      <c r="AA1076" s="133"/>
    </row>
    <row r="1077" ht="12.75">
      <c r="AA1077" s="133"/>
    </row>
    <row r="1078" ht="12.75">
      <c r="AA1078" s="133"/>
    </row>
    <row r="1079" ht="12.75">
      <c r="AA1079" s="133"/>
    </row>
    <row r="1080" ht="12.75">
      <c r="AA1080" s="133"/>
    </row>
    <row r="1081" ht="12.75">
      <c r="AA1081" s="133"/>
    </row>
    <row r="1082" ht="12.75">
      <c r="AA1082" s="133"/>
    </row>
    <row r="1083" ht="12.75">
      <c r="AA1083" s="133"/>
    </row>
    <row r="1084" ht="12.75">
      <c r="AA1084" s="133"/>
    </row>
    <row r="1085" ht="12.75">
      <c r="AA1085" s="133"/>
    </row>
    <row r="1086" ht="12.75">
      <c r="AA1086" s="133"/>
    </row>
    <row r="1087" ht="12.75">
      <c r="AA1087" s="133"/>
    </row>
    <row r="1088" ht="12.75">
      <c r="AA1088" s="133"/>
    </row>
    <row r="1089" ht="12.75">
      <c r="AA1089" s="133"/>
    </row>
    <row r="1090" ht="12.75">
      <c r="AA1090" s="133"/>
    </row>
    <row r="1091" ht="12.75">
      <c r="AA1091" s="133"/>
    </row>
    <row r="1092" ht="12.75">
      <c r="AA1092" s="133"/>
    </row>
    <row r="1093" ht="12.75">
      <c r="AA1093" s="133"/>
    </row>
    <row r="1094" ht="12.75">
      <c r="AA1094" s="133"/>
    </row>
    <row r="1095" ht="12.75">
      <c r="AA1095" s="133"/>
    </row>
    <row r="1096" ht="12.75">
      <c r="AA1096" s="133"/>
    </row>
    <row r="1097" ht="12.75">
      <c r="AA1097" s="133"/>
    </row>
    <row r="1098" ht="12.75">
      <c r="AA1098" s="133"/>
    </row>
    <row r="1099" ht="12.75">
      <c r="AA1099" s="133"/>
    </row>
    <row r="1100" ht="12.75">
      <c r="AA1100" s="133"/>
    </row>
    <row r="1101" ht="12.75">
      <c r="AA1101" s="133"/>
    </row>
    <row r="1102" ht="12.75">
      <c r="AA1102" s="133"/>
    </row>
    <row r="1103" ht="12.75">
      <c r="AA1103" s="133"/>
    </row>
    <row r="1104" ht="12.75">
      <c r="AA1104" s="133"/>
    </row>
    <row r="1105" ht="12.75">
      <c r="AA1105" s="133"/>
    </row>
    <row r="1106" ht="12.75">
      <c r="AA1106" s="133"/>
    </row>
    <row r="1107" ht="12.75">
      <c r="AA1107" s="133"/>
    </row>
    <row r="1108" ht="12.75">
      <c r="AA1108" s="133"/>
    </row>
    <row r="1109" ht="12.75">
      <c r="AA1109" s="133"/>
    </row>
    <row r="1110" ht="12.75">
      <c r="AA1110" s="133"/>
    </row>
    <row r="1111" ht="12.75">
      <c r="AA1111" s="133"/>
    </row>
    <row r="1112" ht="12.75">
      <c r="AA1112" s="133"/>
    </row>
    <row r="1113" ht="12.75">
      <c r="AA1113" s="133"/>
    </row>
    <row r="1114" ht="12.75">
      <c r="AA1114" s="133"/>
    </row>
    <row r="1115" ht="12.75">
      <c r="AA1115" s="133"/>
    </row>
    <row r="1116" ht="12.75">
      <c r="AA1116" s="133"/>
    </row>
    <row r="1117" ht="12.75">
      <c r="AA1117" s="133"/>
    </row>
    <row r="1118" ht="12.75">
      <c r="AA1118" s="133"/>
    </row>
    <row r="1119" ht="12.75">
      <c r="AA1119" s="133"/>
    </row>
    <row r="1120" ht="12.75">
      <c r="AA1120" s="133"/>
    </row>
    <row r="1121" ht="12.75">
      <c r="AA1121" s="133"/>
    </row>
    <row r="1122" ht="12.75">
      <c r="AA1122" s="133"/>
    </row>
    <row r="1123" ht="12.75">
      <c r="AA1123" s="133"/>
    </row>
    <row r="1124" ht="12.75">
      <c r="AA1124" s="133"/>
    </row>
    <row r="1125" ht="12.75">
      <c r="AA1125" s="133"/>
    </row>
    <row r="1126" ht="12.75">
      <c r="AA1126" s="133"/>
    </row>
    <row r="1127" ht="12.75">
      <c r="AA1127" s="133"/>
    </row>
    <row r="1128" ht="12.75">
      <c r="AA1128" s="133"/>
    </row>
    <row r="1129" ht="12.75">
      <c r="AA1129" s="133"/>
    </row>
    <row r="1130" ht="12.75">
      <c r="AA1130" s="133"/>
    </row>
    <row r="1131" ht="12.75">
      <c r="AA1131" s="133"/>
    </row>
    <row r="1132" ht="12.75">
      <c r="AA1132" s="133"/>
    </row>
    <row r="1133" ht="12.75">
      <c r="AA1133" s="133"/>
    </row>
    <row r="1134" ht="12.75">
      <c r="AA1134" s="133"/>
    </row>
    <row r="1135" ht="12.75">
      <c r="AA1135" s="133"/>
    </row>
    <row r="1136" ht="12.75">
      <c r="AA1136" s="133"/>
    </row>
    <row r="1137" ht="12.75">
      <c r="AA1137" s="133"/>
    </row>
    <row r="1138" ht="12.75">
      <c r="AA1138" s="133"/>
    </row>
    <row r="1139" ht="12.75">
      <c r="AA1139" s="133"/>
    </row>
    <row r="1140" ht="12.75">
      <c r="AA1140" s="133"/>
    </row>
    <row r="1141" ht="12.75">
      <c r="AA1141" s="133"/>
    </row>
    <row r="1142" ht="12.75">
      <c r="AA1142" s="133"/>
    </row>
    <row r="1143" ht="12.75">
      <c r="AA1143" s="133"/>
    </row>
    <row r="1144" ht="12.75">
      <c r="AA1144" s="133"/>
    </row>
    <row r="1145" ht="12.75">
      <c r="AA1145" s="133"/>
    </row>
    <row r="1146" ht="12.75">
      <c r="AA1146" s="133"/>
    </row>
    <row r="1147" ht="12.75">
      <c r="AA1147" s="133"/>
    </row>
    <row r="1148" ht="12.75">
      <c r="AA1148" s="133"/>
    </row>
    <row r="1149" ht="12.75">
      <c r="AA1149" s="133"/>
    </row>
    <row r="1150" ht="12.75">
      <c r="AA1150" s="133"/>
    </row>
    <row r="1151" ht="12.75">
      <c r="AA1151" s="133"/>
    </row>
    <row r="1152" ht="12.75">
      <c r="AA1152" s="133"/>
    </row>
    <row r="1153" ht="12.75">
      <c r="AA1153" s="133"/>
    </row>
    <row r="1154" ht="12.75">
      <c r="AA1154" s="133"/>
    </row>
    <row r="1155" ht="12.75">
      <c r="AA1155" s="133"/>
    </row>
    <row r="1156" ht="12.75">
      <c r="AA1156" s="133"/>
    </row>
    <row r="1157" ht="12.75">
      <c r="AA1157" s="133"/>
    </row>
    <row r="1158" ht="12.75">
      <c r="AA1158" s="133"/>
    </row>
    <row r="1159" ht="12.75">
      <c r="AA1159" s="133"/>
    </row>
    <row r="1160" ht="12.75">
      <c r="AA1160" s="133"/>
    </row>
    <row r="1161" ht="12.75">
      <c r="AA1161" s="133"/>
    </row>
    <row r="1162" ht="12.75">
      <c r="AA1162" s="133"/>
    </row>
    <row r="1163" ht="12.75">
      <c r="AA1163" s="133"/>
    </row>
    <row r="1164" ht="12.75">
      <c r="AA1164" s="133"/>
    </row>
    <row r="1165" ht="12.75">
      <c r="AA1165" s="133"/>
    </row>
    <row r="1166" ht="12.75">
      <c r="AA1166" s="133"/>
    </row>
    <row r="1167" ht="12.75">
      <c r="AA1167" s="133"/>
    </row>
    <row r="1168" ht="12.75">
      <c r="AA1168" s="133"/>
    </row>
    <row r="1169" ht="12.75">
      <c r="AA1169" s="133"/>
    </row>
    <row r="1170" ht="12.75">
      <c r="AA1170" s="133"/>
    </row>
    <row r="1171" ht="12.75">
      <c r="AA1171" s="133"/>
    </row>
    <row r="1172" ht="12.75">
      <c r="AA1172" s="133"/>
    </row>
    <row r="1173" ht="12.75">
      <c r="AA1173" s="133"/>
    </row>
    <row r="1174" ht="12.75">
      <c r="AA1174" s="133"/>
    </row>
    <row r="1175" ht="12.75">
      <c r="AA1175" s="133"/>
    </row>
    <row r="1176" ht="12.75">
      <c r="AA1176" s="133"/>
    </row>
    <row r="1177" ht="12.75">
      <c r="AA1177" s="133"/>
    </row>
    <row r="1178" ht="12.75">
      <c r="AA1178" s="133"/>
    </row>
    <row r="1179" ht="12.75">
      <c r="AA1179" s="133"/>
    </row>
    <row r="1180" ht="12.75">
      <c r="AA1180" s="133"/>
    </row>
    <row r="1181" ht="12.75">
      <c r="AA1181" s="133"/>
    </row>
    <row r="1182" ht="12.75">
      <c r="AA1182" s="133"/>
    </row>
    <row r="1183" ht="12.75">
      <c r="AA1183" s="133"/>
    </row>
    <row r="1184" ht="12.75">
      <c r="AA1184" s="133"/>
    </row>
    <row r="1185" ht="12.75">
      <c r="AA1185" s="133"/>
    </row>
    <row r="1186" ht="12.75">
      <c r="AA1186" s="133"/>
    </row>
    <row r="1187" ht="12.75">
      <c r="AA1187" s="133"/>
    </row>
    <row r="1188" ht="12.75">
      <c r="AA1188" s="133"/>
    </row>
    <row r="1189" ht="12.75">
      <c r="AA1189" s="133"/>
    </row>
    <row r="1190" ht="12.75">
      <c r="AA1190" s="133"/>
    </row>
    <row r="1191" ht="12.75">
      <c r="AA1191" s="133"/>
    </row>
    <row r="1192" ht="12.75">
      <c r="AA1192" s="133"/>
    </row>
    <row r="1193" ht="12.75">
      <c r="AA1193" s="133"/>
    </row>
    <row r="1194" ht="12.75">
      <c r="AA1194" s="133"/>
    </row>
    <row r="1195" ht="12.75">
      <c r="AA1195" s="133"/>
    </row>
    <row r="1196" ht="12.75">
      <c r="AA1196" s="133"/>
    </row>
    <row r="1197" ht="12.75">
      <c r="AA1197" s="133"/>
    </row>
    <row r="1198" ht="12.75">
      <c r="AA1198" s="133"/>
    </row>
    <row r="1199" ht="12.75">
      <c r="AA1199" s="133"/>
    </row>
    <row r="1200" ht="12.75">
      <c r="AA1200" s="133"/>
    </row>
    <row r="1201" ht="12.75">
      <c r="AA1201" s="133"/>
    </row>
    <row r="1202" ht="12.75">
      <c r="AA1202" s="133"/>
    </row>
    <row r="1203" ht="12.75">
      <c r="AA1203" s="133"/>
    </row>
    <row r="1204" ht="12.75">
      <c r="AA1204" s="133"/>
    </row>
    <row r="1205" ht="12.75">
      <c r="AA1205" s="133"/>
    </row>
    <row r="1206" ht="12.75">
      <c r="AA1206" s="133"/>
    </row>
    <row r="1207" ht="12.75">
      <c r="AA1207" s="133"/>
    </row>
    <row r="1208" ht="12.75">
      <c r="AA1208" s="133"/>
    </row>
    <row r="1209" ht="12.75">
      <c r="AA1209" s="133"/>
    </row>
    <row r="1210" ht="12.75">
      <c r="AA1210" s="133"/>
    </row>
    <row r="1211" ht="12.75">
      <c r="AA1211" s="133"/>
    </row>
    <row r="1212" ht="12.75">
      <c r="AA1212" s="133"/>
    </row>
    <row r="1213" ht="12.75">
      <c r="AA1213" s="133"/>
    </row>
    <row r="1214" ht="12.75">
      <c r="AA1214" s="133"/>
    </row>
    <row r="1215" ht="12.75">
      <c r="AA1215" s="133"/>
    </row>
    <row r="1216" ht="12.75">
      <c r="AA1216" s="133"/>
    </row>
    <row r="1217" ht="12.75">
      <c r="AA1217" s="133"/>
    </row>
    <row r="1218" ht="12.75">
      <c r="AA1218" s="133"/>
    </row>
    <row r="1219" ht="12.75">
      <c r="AA1219" s="133"/>
    </row>
    <row r="1220" ht="12.75">
      <c r="AA1220" s="133"/>
    </row>
    <row r="1221" ht="12.75">
      <c r="AA1221" s="133"/>
    </row>
    <row r="1222" ht="12.75">
      <c r="AA1222" s="133"/>
    </row>
    <row r="1223" ht="12.75">
      <c r="AA1223" s="133"/>
    </row>
    <row r="1224" ht="12.75">
      <c r="AA1224" s="133"/>
    </row>
    <row r="1225" ht="12.75">
      <c r="AA1225" s="133"/>
    </row>
    <row r="1226" ht="12.75">
      <c r="AA1226" s="133"/>
    </row>
    <row r="1227" ht="12.75">
      <c r="AA1227" s="133"/>
    </row>
    <row r="1228" ht="12.75">
      <c r="AA1228" s="133"/>
    </row>
    <row r="1229" ht="12.75">
      <c r="AA1229" s="133"/>
    </row>
    <row r="1230" ht="12.75">
      <c r="AA1230" s="133"/>
    </row>
    <row r="1231" ht="12.75">
      <c r="AA1231" s="133"/>
    </row>
    <row r="1232" ht="12.75">
      <c r="AA1232" s="133"/>
    </row>
    <row r="1233" ht="12.75">
      <c r="AA1233" s="133"/>
    </row>
    <row r="1234" ht="12.75">
      <c r="AA1234" s="133"/>
    </row>
    <row r="1235" ht="12.75">
      <c r="AA1235" s="133"/>
    </row>
    <row r="1236" ht="12.75">
      <c r="AA1236" s="133"/>
    </row>
    <row r="1237" ht="12.75">
      <c r="AA1237" s="133"/>
    </row>
    <row r="1238" ht="12.75">
      <c r="AA1238" s="133"/>
    </row>
    <row r="1239" ht="12.75">
      <c r="AA1239" s="133"/>
    </row>
    <row r="1240" ht="12.75">
      <c r="AA1240" s="133"/>
    </row>
    <row r="1241" ht="12.75">
      <c r="AA1241" s="133"/>
    </row>
    <row r="1242" ht="12.75">
      <c r="AA1242" s="133"/>
    </row>
    <row r="1243" ht="12.75">
      <c r="AA1243" s="133"/>
    </row>
    <row r="1244" ht="12.75">
      <c r="AA1244" s="133"/>
    </row>
    <row r="1245" ht="12.75">
      <c r="AA1245" s="133"/>
    </row>
    <row r="1246" ht="12.75">
      <c r="AA1246" s="133"/>
    </row>
    <row r="1247" ht="12.75">
      <c r="AA1247" s="133"/>
    </row>
    <row r="1248" ht="12.75">
      <c r="AA1248" s="133"/>
    </row>
    <row r="1249" ht="12.75">
      <c r="AA1249" s="133"/>
    </row>
    <row r="1250" ht="12.75">
      <c r="AA1250" s="133"/>
    </row>
    <row r="1251" ht="12.75">
      <c r="AA1251" s="133"/>
    </row>
    <row r="1252" ht="12.75">
      <c r="AA1252" s="133"/>
    </row>
    <row r="1253" ht="12.75">
      <c r="AA1253" s="133"/>
    </row>
    <row r="1254" ht="12.75">
      <c r="AA1254" s="133"/>
    </row>
    <row r="1255" ht="12.75">
      <c r="AA1255" s="133"/>
    </row>
    <row r="1256" ht="12.75">
      <c r="AA1256" s="133"/>
    </row>
    <row r="1257" ht="12.75">
      <c r="AA1257" s="133"/>
    </row>
    <row r="1258" ht="12.75">
      <c r="AA1258" s="133"/>
    </row>
    <row r="1259" ht="12.75">
      <c r="AA1259" s="133"/>
    </row>
    <row r="1260" ht="12.75">
      <c r="AA1260" s="133"/>
    </row>
    <row r="1261" ht="12.75">
      <c r="AA1261" s="133"/>
    </row>
    <row r="1262" ht="12.75">
      <c r="AA1262" s="133"/>
    </row>
    <row r="1263" ht="12.75">
      <c r="AA1263" s="133"/>
    </row>
    <row r="1264" ht="12.75">
      <c r="AA1264" s="133"/>
    </row>
    <row r="1265" ht="12.75">
      <c r="AA1265" s="133"/>
    </row>
    <row r="1266" ht="12.75">
      <c r="AA1266" s="133"/>
    </row>
    <row r="1267" ht="12.75">
      <c r="AA1267" s="133"/>
    </row>
    <row r="1268" ht="12.75">
      <c r="AA1268" s="133"/>
    </row>
    <row r="1269" ht="12.75">
      <c r="AA1269" s="133"/>
    </row>
    <row r="1270" ht="12.75">
      <c r="AA1270" s="133"/>
    </row>
    <row r="1271" ht="12.75">
      <c r="AA1271" s="133"/>
    </row>
    <row r="1272" ht="12.75">
      <c r="AA1272" s="133"/>
    </row>
    <row r="1273" ht="12.75">
      <c r="AA1273" s="133"/>
    </row>
    <row r="1274" ht="12.75">
      <c r="AA1274" s="133"/>
    </row>
    <row r="1275" ht="12.75">
      <c r="AA1275" s="133"/>
    </row>
    <row r="1276" ht="12.75">
      <c r="AA1276" s="133"/>
    </row>
    <row r="1277" ht="12.75">
      <c r="AA1277" s="133"/>
    </row>
    <row r="1278" ht="12.75">
      <c r="AA1278" s="133"/>
    </row>
    <row r="1279" ht="12.75">
      <c r="AA1279" s="133"/>
    </row>
    <row r="1280" ht="12.75">
      <c r="AA1280" s="133"/>
    </row>
    <row r="1281" ht="12.75">
      <c r="AA1281" s="133"/>
    </row>
    <row r="1282" ht="12.75">
      <c r="AA1282" s="133"/>
    </row>
    <row r="1283" ht="12.75">
      <c r="AA1283" s="133"/>
    </row>
    <row r="1284" ht="12.75">
      <c r="AA1284" s="133"/>
    </row>
    <row r="1285" ht="12.75">
      <c r="AA1285" s="133"/>
    </row>
    <row r="1286" ht="12.75">
      <c r="AA1286" s="133"/>
    </row>
    <row r="1287" ht="12.75">
      <c r="AA1287" s="133"/>
    </row>
    <row r="1288" ht="12.75">
      <c r="AA1288" s="133"/>
    </row>
    <row r="1289" ht="12.75">
      <c r="AA1289" s="133"/>
    </row>
    <row r="1290" ht="12.75">
      <c r="AA1290" s="133"/>
    </row>
    <row r="1291" ht="12.75">
      <c r="AA1291" s="133"/>
    </row>
    <row r="1292" ht="12.75">
      <c r="AA1292" s="133"/>
    </row>
    <row r="1293" ht="12.75">
      <c r="AA1293" s="133"/>
    </row>
    <row r="1294" ht="12.75">
      <c r="AA1294" s="133"/>
    </row>
    <row r="1295" ht="12.75">
      <c r="AA1295" s="133"/>
    </row>
    <row r="1296" ht="12.75">
      <c r="AA1296" s="133"/>
    </row>
    <row r="1297" ht="12.75">
      <c r="AA1297" s="133"/>
    </row>
    <row r="1298" ht="12.75">
      <c r="AA1298" s="133"/>
    </row>
    <row r="1299" ht="12.75">
      <c r="AA1299" s="133"/>
    </row>
    <row r="1300" ht="12.75">
      <c r="AA1300" s="133"/>
    </row>
    <row r="1301" ht="12.75">
      <c r="AA1301" s="133"/>
    </row>
    <row r="1302" ht="12.75">
      <c r="AA1302" s="133"/>
    </row>
    <row r="1303" ht="12.75">
      <c r="AA1303" s="133"/>
    </row>
    <row r="1304" ht="12.75">
      <c r="AA1304" s="133"/>
    </row>
    <row r="1305" ht="12.75">
      <c r="AA1305" s="133"/>
    </row>
    <row r="1306" ht="12.75">
      <c r="AA1306" s="133"/>
    </row>
    <row r="1307" ht="12.75">
      <c r="AA1307" s="133"/>
    </row>
    <row r="1308" ht="12.75">
      <c r="AA1308" s="133"/>
    </row>
    <row r="1309" ht="12.75">
      <c r="AA1309" s="133"/>
    </row>
    <row r="1310" ht="12.75">
      <c r="AA1310" s="133"/>
    </row>
    <row r="1311" ht="12.75">
      <c r="AA1311" s="133"/>
    </row>
    <row r="1312" ht="12.75">
      <c r="AA1312" s="133"/>
    </row>
    <row r="1313" ht="12.75">
      <c r="AA1313" s="133"/>
    </row>
    <row r="1314" ht="12.75">
      <c r="AA1314" s="133"/>
    </row>
    <row r="1315" ht="12.75">
      <c r="AA1315" s="133"/>
    </row>
    <row r="1316" ht="12.75">
      <c r="AA1316" s="133"/>
    </row>
    <row r="1317" ht="12.75">
      <c r="AA1317" s="133"/>
    </row>
    <row r="1318" ht="12.75">
      <c r="AA1318" s="133"/>
    </row>
    <row r="1319" ht="12.75">
      <c r="AA1319" s="133"/>
    </row>
    <row r="1320" ht="12.75">
      <c r="AA1320" s="133"/>
    </row>
    <row r="1321" ht="12.75">
      <c r="AA1321" s="133"/>
    </row>
    <row r="1322" ht="12.75">
      <c r="AA1322" s="133"/>
    </row>
    <row r="1323" ht="12.75">
      <c r="AA1323" s="133"/>
    </row>
    <row r="1324" ht="12.75">
      <c r="AA1324" s="133"/>
    </row>
    <row r="1325" ht="12.75">
      <c r="AA1325" s="133"/>
    </row>
    <row r="1326" ht="12.75">
      <c r="AA1326" s="133"/>
    </row>
    <row r="1327" ht="12.75">
      <c r="AA1327" s="133"/>
    </row>
    <row r="1328" ht="12.75">
      <c r="AA1328" s="133"/>
    </row>
    <row r="1329" ht="12.75">
      <c r="AA1329" s="133"/>
    </row>
    <row r="1330" ht="12.75">
      <c r="AA1330" s="133"/>
    </row>
    <row r="1331" ht="12.75">
      <c r="AA1331" s="133"/>
    </row>
    <row r="1332" ht="12.75">
      <c r="AA1332" s="133"/>
    </row>
    <row r="1333" ht="12.75">
      <c r="AA1333" s="133"/>
    </row>
    <row r="1334" ht="12.75">
      <c r="AA1334" s="133"/>
    </row>
    <row r="1335" ht="12.75">
      <c r="AA1335" s="133"/>
    </row>
    <row r="1336" ht="12.75">
      <c r="AA1336" s="133"/>
    </row>
    <row r="1337" ht="12.75">
      <c r="AA1337" s="133"/>
    </row>
    <row r="1338" ht="12.75">
      <c r="AA1338" s="133"/>
    </row>
    <row r="1339" ht="12.75">
      <c r="AA1339" s="133"/>
    </row>
    <row r="1340" ht="12.75">
      <c r="AA1340" s="133"/>
    </row>
    <row r="1341" ht="12.75">
      <c r="AA1341" s="133"/>
    </row>
    <row r="1342" ht="12.75">
      <c r="AA1342" s="133"/>
    </row>
    <row r="1343" ht="12.75">
      <c r="AA1343" s="133"/>
    </row>
    <row r="1344" ht="12.75">
      <c r="AA1344" s="133"/>
    </row>
    <row r="1345" ht="12.75">
      <c r="AA1345" s="133"/>
    </row>
    <row r="1346" ht="12.75">
      <c r="AA1346" s="133"/>
    </row>
    <row r="1347" ht="12.75">
      <c r="AA1347" s="133"/>
    </row>
    <row r="1348" ht="12.75">
      <c r="AA1348" s="133"/>
    </row>
    <row r="1349" ht="12.75">
      <c r="AA1349" s="133"/>
    </row>
    <row r="1350" ht="12.75">
      <c r="AA1350" s="133"/>
    </row>
    <row r="1351" ht="12.75">
      <c r="AA1351" s="133"/>
    </row>
    <row r="1352" ht="12.75">
      <c r="AA1352" s="133"/>
    </row>
    <row r="1353" ht="12.75">
      <c r="AA1353" s="133"/>
    </row>
    <row r="1354" ht="12.75">
      <c r="AA1354" s="133"/>
    </row>
    <row r="1355" ht="12.75">
      <c r="AA1355" s="133"/>
    </row>
    <row r="1356" ht="12.75">
      <c r="AA1356" s="133"/>
    </row>
    <row r="1357" ht="12.75">
      <c r="AA1357" s="133"/>
    </row>
    <row r="1358" ht="12.75">
      <c r="AA1358" s="133"/>
    </row>
    <row r="1359" ht="12.75">
      <c r="AA1359" s="133"/>
    </row>
    <row r="1360" ht="12.75">
      <c r="AA1360" s="133"/>
    </row>
    <row r="1361" ht="12.75">
      <c r="AA1361" s="133"/>
    </row>
    <row r="1362" ht="12.75">
      <c r="AA1362" s="133"/>
    </row>
    <row r="1363" ht="12.75">
      <c r="AA1363" s="133"/>
    </row>
    <row r="1364" ht="12.75">
      <c r="AA1364" s="133"/>
    </row>
    <row r="1365" ht="12.75">
      <c r="AA1365" s="133"/>
    </row>
    <row r="1366" ht="12.75">
      <c r="AA1366" s="133"/>
    </row>
    <row r="1367" ht="12.75">
      <c r="AA1367" s="133"/>
    </row>
    <row r="1368" ht="12.75">
      <c r="AA1368" s="133"/>
    </row>
    <row r="1369" ht="12.75">
      <c r="AA1369" s="133"/>
    </row>
    <row r="1370" ht="12.75">
      <c r="AA1370" s="133"/>
    </row>
    <row r="1371" ht="12.75">
      <c r="AA1371" s="133"/>
    </row>
    <row r="1372" ht="12.75">
      <c r="AA1372" s="133"/>
    </row>
    <row r="1373" ht="12.75">
      <c r="AA1373" s="133"/>
    </row>
    <row r="1374" ht="12.75">
      <c r="AA1374" s="133"/>
    </row>
    <row r="1375" ht="12.75">
      <c r="AA1375" s="133"/>
    </row>
    <row r="1376" ht="12.75">
      <c r="AA1376" s="133"/>
    </row>
    <row r="1377" ht="12.75">
      <c r="AA1377" s="133"/>
    </row>
    <row r="1378" ht="12.75">
      <c r="AA1378" s="133"/>
    </row>
    <row r="1379" ht="12.75">
      <c r="AA1379" s="133"/>
    </row>
    <row r="1380" ht="12.75">
      <c r="AA1380" s="133"/>
    </row>
    <row r="1381" ht="12.75">
      <c r="AA1381" s="133"/>
    </row>
    <row r="1382" ht="12.75">
      <c r="AA1382" s="133"/>
    </row>
    <row r="1383" ht="12.75">
      <c r="AA1383" s="133"/>
    </row>
    <row r="1384" ht="12.75">
      <c r="AA1384" s="133"/>
    </row>
    <row r="1385" ht="12.75">
      <c r="AA1385" s="133"/>
    </row>
    <row r="1386" ht="12.75">
      <c r="AA1386" s="133"/>
    </row>
    <row r="1387" ht="12.75">
      <c r="AA1387" s="133"/>
    </row>
    <row r="1388" ht="12.75">
      <c r="AA1388" s="133"/>
    </row>
    <row r="1389" ht="12.75">
      <c r="AA1389" s="133"/>
    </row>
    <row r="1390" ht="12.75">
      <c r="AA1390" s="133"/>
    </row>
    <row r="1391" ht="12.75">
      <c r="AA1391" s="133"/>
    </row>
    <row r="1392" ht="12.75">
      <c r="AA1392" s="133"/>
    </row>
    <row r="1393" ht="12.75">
      <c r="AA1393" s="133"/>
    </row>
    <row r="1394" ht="12.75">
      <c r="AA1394" s="133"/>
    </row>
    <row r="1395" ht="12.75">
      <c r="AA1395" s="133"/>
    </row>
    <row r="1396" ht="12.75">
      <c r="AA1396" s="133"/>
    </row>
    <row r="1397" ht="12.75">
      <c r="AA1397" s="133"/>
    </row>
    <row r="1398" ht="12.75">
      <c r="AA1398" s="133"/>
    </row>
    <row r="1399" ht="12.75">
      <c r="AA1399" s="133"/>
    </row>
    <row r="1400" ht="12.75">
      <c r="AA1400" s="133"/>
    </row>
    <row r="1401" ht="12.75">
      <c r="AA1401" s="133"/>
    </row>
    <row r="1402" ht="12.75">
      <c r="AA1402" s="133"/>
    </row>
    <row r="1403" ht="12.75">
      <c r="AA1403" s="133"/>
    </row>
    <row r="1404" ht="12.75">
      <c r="AA1404" s="133"/>
    </row>
    <row r="1405" ht="12.75">
      <c r="AA1405" s="133"/>
    </row>
    <row r="1406" ht="12.75">
      <c r="AA1406" s="133"/>
    </row>
    <row r="1407" ht="12.75">
      <c r="AA1407" s="133"/>
    </row>
    <row r="1408" ht="12.75">
      <c r="AA1408" s="133"/>
    </row>
    <row r="1409" ht="12.75">
      <c r="AA1409" s="133"/>
    </row>
    <row r="1410" ht="12.75">
      <c r="AA1410" s="133"/>
    </row>
    <row r="1411" ht="12.75">
      <c r="AA1411" s="133"/>
    </row>
    <row r="1412" ht="12.75">
      <c r="AA1412" s="133"/>
    </row>
    <row r="1413" ht="12.75">
      <c r="AA1413" s="133"/>
    </row>
    <row r="1414" ht="12.75">
      <c r="AA1414" s="133"/>
    </row>
    <row r="1415" ht="12.75">
      <c r="AA1415" s="133"/>
    </row>
    <row r="1416" ht="12.75">
      <c r="AA1416" s="133"/>
    </row>
    <row r="1417" ht="12.75">
      <c r="AA1417" s="133"/>
    </row>
    <row r="1418" ht="12.75">
      <c r="AA1418" s="133"/>
    </row>
    <row r="1419" ht="12.75">
      <c r="AA1419" s="133"/>
    </row>
    <row r="1420" ht="12.75">
      <c r="AA1420" s="133"/>
    </row>
    <row r="1421" ht="12.75">
      <c r="AA1421" s="133"/>
    </row>
    <row r="1422" ht="12.75">
      <c r="AA1422" s="133"/>
    </row>
    <row r="1423" ht="12.75">
      <c r="AA1423" s="133"/>
    </row>
    <row r="1424" ht="12.75">
      <c r="AA1424" s="133"/>
    </row>
    <row r="1425" ht="12.75">
      <c r="AA1425" s="133"/>
    </row>
    <row r="1426" ht="12.75">
      <c r="AA1426" s="133"/>
    </row>
    <row r="1427" ht="12.75">
      <c r="AA1427" s="133"/>
    </row>
    <row r="1428" ht="12.75">
      <c r="AA1428" s="133"/>
    </row>
    <row r="1429" ht="12.75">
      <c r="AA1429" s="133"/>
    </row>
    <row r="1430" ht="12.75">
      <c r="AA1430" s="133"/>
    </row>
    <row r="1431" ht="12.75">
      <c r="AA1431" s="133"/>
    </row>
    <row r="1432" ht="12.75">
      <c r="AA1432" s="133"/>
    </row>
    <row r="1433" ht="12.75">
      <c r="AA1433" s="133"/>
    </row>
    <row r="1434" ht="12.75">
      <c r="AA1434" s="133"/>
    </row>
    <row r="1435" ht="12.75">
      <c r="AA1435" s="133"/>
    </row>
    <row r="1436" ht="12.75">
      <c r="AA1436" s="133"/>
    </row>
    <row r="1437" ht="12.75">
      <c r="AA1437" s="133"/>
    </row>
    <row r="1438" ht="12.75">
      <c r="AA1438" s="133"/>
    </row>
    <row r="1439" ht="12.75">
      <c r="AA1439" s="133"/>
    </row>
    <row r="1440" ht="12.75">
      <c r="AA1440" s="133"/>
    </row>
    <row r="1441" ht="12.75">
      <c r="AA1441" s="133"/>
    </row>
    <row r="1442" ht="12.75">
      <c r="AA1442" s="133"/>
    </row>
    <row r="1443" ht="12.75">
      <c r="AA1443" s="133"/>
    </row>
    <row r="1444" ht="12.75">
      <c r="AA1444" s="133"/>
    </row>
    <row r="1445" ht="12.75">
      <c r="AA1445" s="133"/>
    </row>
    <row r="1446" ht="12.75">
      <c r="AA1446" s="133"/>
    </row>
    <row r="1447" ht="12.75">
      <c r="AA1447" s="133"/>
    </row>
    <row r="1448" ht="12.75">
      <c r="AA1448" s="133"/>
    </row>
    <row r="1449" ht="12.75">
      <c r="AA1449" s="133"/>
    </row>
    <row r="1450" ht="12.75">
      <c r="AA1450" s="133"/>
    </row>
    <row r="1451" ht="12.75">
      <c r="AA1451" s="133"/>
    </row>
    <row r="1452" ht="12.75">
      <c r="AA1452" s="133"/>
    </row>
    <row r="1453" ht="12.75">
      <c r="AA1453" s="133"/>
    </row>
    <row r="1454" ht="12.75">
      <c r="AA1454" s="133"/>
    </row>
    <row r="1455" ht="12.75">
      <c r="AA1455" s="133"/>
    </row>
    <row r="1456" ht="12.75">
      <c r="AA1456" s="133"/>
    </row>
    <row r="1457" ht="12.75">
      <c r="AA1457" s="133"/>
    </row>
    <row r="1458" ht="12.75">
      <c r="AA1458" s="133"/>
    </row>
    <row r="1459" ht="12.75">
      <c r="AA1459" s="133"/>
    </row>
    <row r="1460" ht="12.75">
      <c r="AA1460" s="133"/>
    </row>
    <row r="1461" ht="12.75">
      <c r="AA1461" s="133"/>
    </row>
    <row r="1462" ht="12.75">
      <c r="AA1462" s="133"/>
    </row>
    <row r="1463" ht="12.75">
      <c r="AA1463" s="133"/>
    </row>
    <row r="1464" ht="12.75">
      <c r="AA1464" s="133"/>
    </row>
    <row r="1465" ht="12.75">
      <c r="AA1465" s="133"/>
    </row>
    <row r="1466" ht="12.75">
      <c r="AA1466" s="133"/>
    </row>
    <row r="1467" ht="12.75">
      <c r="AA1467" s="133"/>
    </row>
    <row r="1468" ht="12.75">
      <c r="AA1468" s="133"/>
    </row>
    <row r="1469" ht="12.75">
      <c r="AA1469" s="133"/>
    </row>
    <row r="1470" ht="12.75">
      <c r="AA1470" s="133"/>
    </row>
    <row r="1471" ht="12.75">
      <c r="AA1471" s="133"/>
    </row>
    <row r="1472" ht="12.75">
      <c r="AA1472" s="133"/>
    </row>
    <row r="1473" ht="12.75">
      <c r="AA1473" s="133"/>
    </row>
    <row r="1474" ht="12.75">
      <c r="AA1474" s="133"/>
    </row>
    <row r="1475" ht="12.75">
      <c r="AA1475" s="133"/>
    </row>
    <row r="1476" ht="12.75">
      <c r="AA1476" s="133"/>
    </row>
    <row r="1477" ht="12.75">
      <c r="AA1477" s="133"/>
    </row>
    <row r="1478" ht="12.75">
      <c r="AA1478" s="133"/>
    </row>
    <row r="1479" ht="12.75">
      <c r="AA1479" s="133"/>
    </row>
    <row r="1480" ht="12.75">
      <c r="AA1480" s="133"/>
    </row>
    <row r="1481" ht="12.75">
      <c r="AA1481" s="133"/>
    </row>
    <row r="1482" ht="12.75">
      <c r="AA1482" s="133"/>
    </row>
    <row r="1483" ht="12.75">
      <c r="AA1483" s="133"/>
    </row>
    <row r="1484" ht="12.75">
      <c r="AA1484" s="133"/>
    </row>
    <row r="1485" ht="12.75">
      <c r="AA1485" s="133"/>
    </row>
    <row r="1486" ht="12.75">
      <c r="AA1486" s="133"/>
    </row>
    <row r="1487" ht="12.75">
      <c r="AA1487" s="133"/>
    </row>
    <row r="1488" ht="12.75">
      <c r="AA1488" s="133"/>
    </row>
    <row r="1489" ht="12.75">
      <c r="AA1489" s="133"/>
    </row>
    <row r="1490" ht="12.75">
      <c r="AA1490" s="133"/>
    </row>
    <row r="1491" ht="12.75">
      <c r="AA1491" s="133"/>
    </row>
    <row r="1492" ht="12.75">
      <c r="AA1492" s="133"/>
    </row>
    <row r="1493" ht="12.75">
      <c r="AA1493" s="133"/>
    </row>
    <row r="1494" ht="12.75">
      <c r="AA1494" s="133"/>
    </row>
    <row r="1495" ht="12.75">
      <c r="AA1495" s="133"/>
    </row>
    <row r="1496" ht="12.75">
      <c r="AA1496" s="133"/>
    </row>
    <row r="1497" ht="12.75">
      <c r="AA1497" s="133"/>
    </row>
    <row r="1498" ht="12.75">
      <c r="AA1498" s="133"/>
    </row>
    <row r="1499" ht="12.75">
      <c r="AA1499" s="133"/>
    </row>
    <row r="1500" ht="12.75">
      <c r="AA1500" s="133"/>
    </row>
    <row r="1501" ht="12.75">
      <c r="AA1501" s="133"/>
    </row>
    <row r="1502" ht="12.75">
      <c r="AA1502" s="133"/>
    </row>
    <row r="1503" ht="12.75">
      <c r="AA1503" s="133"/>
    </row>
    <row r="1504" ht="12.75">
      <c r="AA1504" s="133"/>
    </row>
    <row r="1505" ht="12.75">
      <c r="AA1505" s="133"/>
    </row>
    <row r="1506" ht="12.75">
      <c r="AA1506" s="133"/>
    </row>
    <row r="1507" ht="12.75">
      <c r="AA1507" s="133"/>
    </row>
    <row r="1508" ht="12.75">
      <c r="AA1508" s="133"/>
    </row>
    <row r="1509" ht="12.75">
      <c r="AA1509" s="133"/>
    </row>
    <row r="1510" ht="12.75">
      <c r="AA1510" s="133"/>
    </row>
    <row r="1511" ht="12.75">
      <c r="AA1511" s="133"/>
    </row>
    <row r="1512" ht="12.75">
      <c r="AA1512" s="133"/>
    </row>
    <row r="1513" ht="12.75">
      <c r="AA1513" s="133"/>
    </row>
    <row r="1514" ht="12.75">
      <c r="AA1514" s="133"/>
    </row>
    <row r="1515" ht="12.75">
      <c r="AA1515" s="133"/>
    </row>
    <row r="1516" ht="12.75">
      <c r="AA1516" s="133"/>
    </row>
    <row r="1517" ht="12.75">
      <c r="AA1517" s="133"/>
    </row>
    <row r="1518" ht="12.75">
      <c r="AA1518" s="133"/>
    </row>
    <row r="1519" ht="12.75">
      <c r="AA1519" s="133"/>
    </row>
    <row r="1520" ht="12.75">
      <c r="AA1520" s="133"/>
    </row>
    <row r="1521" ht="12.75">
      <c r="AA1521" s="133"/>
    </row>
    <row r="1522" ht="12.75">
      <c r="AA1522" s="133"/>
    </row>
    <row r="1523" ht="12.75">
      <c r="AA1523" s="133"/>
    </row>
    <row r="1524" ht="12.75">
      <c r="AA1524" s="133"/>
    </row>
    <row r="1525" ht="12.75">
      <c r="AA1525" s="133"/>
    </row>
    <row r="1526" ht="12.75">
      <c r="AA1526" s="133"/>
    </row>
    <row r="1527" ht="12.75">
      <c r="AA1527" s="133"/>
    </row>
    <row r="1528" ht="12.75">
      <c r="AA1528" s="133"/>
    </row>
    <row r="1529" ht="12.75">
      <c r="AA1529" s="133"/>
    </row>
    <row r="1530" ht="12.75">
      <c r="AA1530" s="133"/>
    </row>
    <row r="1531" ht="12.75">
      <c r="AA1531" s="133"/>
    </row>
    <row r="1532" ht="12.75">
      <c r="AA1532" s="133"/>
    </row>
    <row r="1533" ht="12.75">
      <c r="AA1533" s="133"/>
    </row>
    <row r="1534" ht="12.75">
      <c r="AA1534" s="133"/>
    </row>
    <row r="1535" ht="12.75">
      <c r="AA1535" s="133"/>
    </row>
    <row r="1536" ht="12.75">
      <c r="AA1536" s="133"/>
    </row>
    <row r="1537" ht="12.75">
      <c r="AA1537" s="133"/>
    </row>
    <row r="1538" ht="12.75">
      <c r="AA1538" s="133"/>
    </row>
    <row r="1539" ht="12.75">
      <c r="AA1539" s="133"/>
    </row>
    <row r="1540" ht="12.75">
      <c r="AA1540" s="133"/>
    </row>
    <row r="1541" ht="12.75">
      <c r="AA1541" s="133"/>
    </row>
    <row r="1542" ht="12.75">
      <c r="AA1542" s="133"/>
    </row>
    <row r="1543" ht="12.75">
      <c r="AA1543" s="133"/>
    </row>
    <row r="1544" ht="12.75">
      <c r="AA1544" s="133"/>
    </row>
    <row r="1545" ht="12.75">
      <c r="AA1545" s="133"/>
    </row>
    <row r="1546" ht="12.75">
      <c r="AA1546" s="133"/>
    </row>
    <row r="1547" ht="12.75">
      <c r="AA1547" s="133"/>
    </row>
    <row r="1548" ht="12.75">
      <c r="AA1548" s="133"/>
    </row>
    <row r="1549" ht="12.75">
      <c r="AA1549" s="133"/>
    </row>
    <row r="1550" ht="12.75">
      <c r="AA1550" s="133"/>
    </row>
    <row r="1551" ht="12.75">
      <c r="AA1551" s="133"/>
    </row>
    <row r="1552" ht="12.75">
      <c r="AA1552" s="133"/>
    </row>
    <row r="1553" ht="12.75">
      <c r="AA1553" s="133"/>
    </row>
    <row r="1554" ht="12.75">
      <c r="AA1554" s="133"/>
    </row>
    <row r="1555" ht="12.75">
      <c r="AA1555" s="133"/>
    </row>
    <row r="1556" ht="12.75">
      <c r="AA1556" s="133"/>
    </row>
    <row r="1557" ht="12.75">
      <c r="AA1557" s="133"/>
    </row>
    <row r="1558" ht="12.75">
      <c r="AA1558" s="133"/>
    </row>
    <row r="1559" ht="12.75">
      <c r="AA1559" s="133"/>
    </row>
    <row r="1560" ht="12.75">
      <c r="AA1560" s="133"/>
    </row>
    <row r="1561" ht="12.75">
      <c r="AA1561" s="133"/>
    </row>
    <row r="1562" ht="12.75">
      <c r="AA1562" s="133"/>
    </row>
    <row r="1563" ht="12.75">
      <c r="AA1563" s="133"/>
    </row>
    <row r="1564" ht="12.75">
      <c r="AA1564" s="133"/>
    </row>
    <row r="1565" ht="12.75">
      <c r="AA1565" s="133"/>
    </row>
    <row r="1566" ht="12.75">
      <c r="AA1566" s="133"/>
    </row>
    <row r="1567" ht="12.75">
      <c r="AA1567" s="133"/>
    </row>
    <row r="1568" ht="12.75">
      <c r="AA1568" s="133"/>
    </row>
    <row r="1569" ht="12.75">
      <c r="AA1569" s="133"/>
    </row>
    <row r="1570" ht="12.75">
      <c r="AA1570" s="133"/>
    </row>
    <row r="1571" ht="12.75">
      <c r="AA1571" s="133"/>
    </row>
    <row r="1572" ht="12.75">
      <c r="AA1572" s="133"/>
    </row>
    <row r="1573" ht="12.75">
      <c r="AA1573" s="133"/>
    </row>
    <row r="1574" ht="12.75">
      <c r="AA1574" s="133"/>
    </row>
    <row r="1575" ht="12.75">
      <c r="AA1575" s="133"/>
    </row>
    <row r="1576" ht="12.75">
      <c r="AA1576" s="133"/>
    </row>
    <row r="1577" ht="12.75">
      <c r="AA1577" s="133"/>
    </row>
    <row r="1578" ht="12.75">
      <c r="AA1578" s="133"/>
    </row>
    <row r="1579" ht="12.75">
      <c r="AA1579" s="133"/>
    </row>
    <row r="1580" ht="12.75">
      <c r="AA1580" s="133"/>
    </row>
    <row r="1581" ht="12.75">
      <c r="AA1581" s="133"/>
    </row>
    <row r="1582" ht="12.75">
      <c r="AA1582" s="133"/>
    </row>
    <row r="1583" ht="12.75">
      <c r="AA1583" s="133"/>
    </row>
    <row r="1584" ht="12.75">
      <c r="AA1584" s="133"/>
    </row>
    <row r="1585" ht="12.75">
      <c r="AA1585" s="133"/>
    </row>
    <row r="1586" ht="12.75">
      <c r="AA1586" s="133"/>
    </row>
    <row r="1587" ht="12.75">
      <c r="AA1587" s="133"/>
    </row>
    <row r="1588" ht="12.75">
      <c r="AA1588" s="133"/>
    </row>
    <row r="1589" ht="12.75">
      <c r="AA1589" s="133"/>
    </row>
    <row r="1590" ht="12.75">
      <c r="AA1590" s="133"/>
    </row>
    <row r="1591" ht="12.75">
      <c r="AA1591" s="133"/>
    </row>
    <row r="1592" ht="12.75">
      <c r="AA1592" s="133"/>
    </row>
    <row r="1593" ht="12.75">
      <c r="AA1593" s="133"/>
    </row>
    <row r="1594" ht="12.75">
      <c r="AA1594" s="133"/>
    </row>
    <row r="1595" ht="12.75">
      <c r="AA1595" s="133"/>
    </row>
    <row r="1596" ht="12.75">
      <c r="AA1596" s="133"/>
    </row>
    <row r="1597" ht="12.75">
      <c r="AA1597" s="133"/>
    </row>
    <row r="1598" ht="12.75">
      <c r="AA1598" s="133"/>
    </row>
    <row r="1599" ht="12.75">
      <c r="AA1599" s="133"/>
    </row>
    <row r="1600" ht="12.75">
      <c r="AA1600" s="133"/>
    </row>
    <row r="1601" ht="12.75">
      <c r="AA1601" s="133"/>
    </row>
    <row r="1602" ht="12.75">
      <c r="AA1602" s="133"/>
    </row>
    <row r="1603" ht="12.75">
      <c r="AA1603" s="133"/>
    </row>
    <row r="1604" ht="12.75">
      <c r="AA1604" s="133"/>
    </row>
    <row r="1605" ht="12.75">
      <c r="AA1605" s="133"/>
    </row>
    <row r="1606" ht="12.75">
      <c r="AA1606" s="133"/>
    </row>
    <row r="1607" ht="12.75">
      <c r="AA1607" s="133"/>
    </row>
    <row r="1608" ht="12.75">
      <c r="AA1608" s="133"/>
    </row>
    <row r="1609" ht="12.75">
      <c r="AA1609" s="133"/>
    </row>
    <row r="1610" ht="12.75">
      <c r="AA1610" s="133"/>
    </row>
    <row r="1611" ht="12.75">
      <c r="AA1611" s="133"/>
    </row>
    <row r="1612" ht="12.75">
      <c r="AA1612" s="133"/>
    </row>
    <row r="1613" ht="12.75">
      <c r="AA1613" s="133"/>
    </row>
    <row r="1614" ht="12.75">
      <c r="AA1614" s="133"/>
    </row>
    <row r="1615" ht="12.75">
      <c r="AA1615" s="133"/>
    </row>
    <row r="1616" ht="12.75">
      <c r="AA1616" s="133"/>
    </row>
    <row r="1617" ht="12.75">
      <c r="AA1617" s="133"/>
    </row>
    <row r="1618" ht="12.75">
      <c r="AA1618" s="133"/>
    </row>
    <row r="1619" ht="12.75">
      <c r="AA1619" s="133"/>
    </row>
    <row r="1620" ht="12.75">
      <c r="AA1620" s="133"/>
    </row>
    <row r="1621" ht="12.75">
      <c r="AA1621" s="133"/>
    </row>
    <row r="1622" ht="12.75">
      <c r="AA1622" s="133"/>
    </row>
    <row r="1623" ht="12.75">
      <c r="AA1623" s="133"/>
    </row>
    <row r="1624" ht="12.75">
      <c r="AA1624" s="133"/>
    </row>
    <row r="1625" ht="12.75">
      <c r="AA1625" s="133"/>
    </row>
    <row r="1626" ht="12.75">
      <c r="AA1626" s="133"/>
    </row>
    <row r="1627" ht="12.75">
      <c r="AA1627" s="133"/>
    </row>
    <row r="1628" ht="12.75">
      <c r="AA1628" s="133"/>
    </row>
    <row r="1629" ht="12.75">
      <c r="AA1629" s="133"/>
    </row>
    <row r="1630" ht="12.75">
      <c r="AA1630" s="133"/>
    </row>
    <row r="1631" ht="12.75">
      <c r="AA1631" s="133"/>
    </row>
    <row r="1632" ht="12.75">
      <c r="AA1632" s="133"/>
    </row>
    <row r="1633" ht="12.75">
      <c r="AA1633" s="133"/>
    </row>
    <row r="1634" ht="12.75">
      <c r="AA1634" s="133"/>
    </row>
    <row r="1635" ht="12.75">
      <c r="AA1635" s="133"/>
    </row>
    <row r="1636" ht="12.75">
      <c r="AA1636" s="133"/>
    </row>
    <row r="1637" ht="12.75">
      <c r="AA1637" s="133"/>
    </row>
    <row r="1638" ht="12.75">
      <c r="AA1638" s="133"/>
    </row>
    <row r="1639" ht="12.75">
      <c r="AA1639" s="133"/>
    </row>
    <row r="1640" ht="12.75">
      <c r="AA1640" s="133"/>
    </row>
    <row r="1641" ht="12.75">
      <c r="AA1641" s="133"/>
    </row>
    <row r="1642" ht="12.75">
      <c r="AA1642" s="133"/>
    </row>
    <row r="1643" ht="12.75">
      <c r="AA1643" s="133"/>
    </row>
    <row r="1644" ht="12.75">
      <c r="AA1644" s="133"/>
    </row>
    <row r="1645" ht="12.75">
      <c r="AA1645" s="133"/>
    </row>
    <row r="1646" ht="12.75">
      <c r="AA1646" s="133"/>
    </row>
    <row r="1647" ht="12.75">
      <c r="AA1647" s="133"/>
    </row>
    <row r="1648" ht="12.75">
      <c r="AA1648" s="133"/>
    </row>
    <row r="1649" ht="12.75">
      <c r="AA1649" s="133"/>
    </row>
    <row r="1650" ht="12.75">
      <c r="AA1650" s="133"/>
    </row>
    <row r="1651" ht="12.75">
      <c r="AA1651" s="133"/>
    </row>
    <row r="1652" ht="12.75">
      <c r="AA1652" s="133"/>
    </row>
    <row r="1653" ht="12.75">
      <c r="AA1653" s="133"/>
    </row>
    <row r="1654" ht="12.75">
      <c r="AA1654" s="133"/>
    </row>
    <row r="1655" ht="12.75">
      <c r="AA1655" s="133"/>
    </row>
    <row r="1656" ht="12.75">
      <c r="AA1656" s="133"/>
    </row>
    <row r="1657" ht="12.75">
      <c r="AA1657" s="133"/>
    </row>
    <row r="1658" ht="12.75">
      <c r="AA1658" s="133"/>
    </row>
    <row r="1659" ht="12.75">
      <c r="AA1659" s="133"/>
    </row>
    <row r="1660" ht="12.75">
      <c r="AA1660" s="133"/>
    </row>
    <row r="1661" ht="12.75">
      <c r="AA1661" s="133"/>
    </row>
    <row r="1662" ht="12.75">
      <c r="AA1662" s="133"/>
    </row>
    <row r="1663" ht="12.75">
      <c r="AA1663" s="133"/>
    </row>
    <row r="1664" ht="12.75">
      <c r="AA1664" s="133"/>
    </row>
    <row r="1665" ht="12.75">
      <c r="AA1665" s="133"/>
    </row>
    <row r="1666" ht="12.75">
      <c r="AA1666" s="133"/>
    </row>
    <row r="1667" ht="12.75">
      <c r="AA1667" s="133"/>
    </row>
    <row r="1668" ht="12.75">
      <c r="AA1668" s="133"/>
    </row>
    <row r="1669" ht="12.75">
      <c r="AA1669" s="133"/>
    </row>
    <row r="1670" ht="12.75">
      <c r="AA1670" s="133"/>
    </row>
    <row r="1671" ht="12.75">
      <c r="AA1671" s="133"/>
    </row>
    <row r="1672" ht="12.75">
      <c r="AA1672" s="133"/>
    </row>
    <row r="1673" ht="12.75">
      <c r="AA1673" s="133"/>
    </row>
    <row r="1674" ht="12.75">
      <c r="AA1674" s="133"/>
    </row>
    <row r="1675" ht="12.75">
      <c r="AA1675" s="133"/>
    </row>
    <row r="1676" ht="12.75">
      <c r="AA1676" s="133"/>
    </row>
    <row r="1677" ht="12.75">
      <c r="AA1677" s="133"/>
    </row>
    <row r="1678" ht="12.75">
      <c r="AA1678" s="133"/>
    </row>
    <row r="1679" ht="12.75">
      <c r="AA1679" s="133"/>
    </row>
    <row r="1680" ht="12.75">
      <c r="AA1680" s="133"/>
    </row>
    <row r="1681" ht="12.75">
      <c r="AA1681" s="133"/>
    </row>
    <row r="1682" ht="12.75">
      <c r="AA1682" s="133"/>
    </row>
    <row r="1683" ht="12.75">
      <c r="AA1683" s="133"/>
    </row>
    <row r="1684" ht="12.75">
      <c r="AA1684" s="133"/>
    </row>
    <row r="1685" ht="12.75">
      <c r="AA1685" s="133"/>
    </row>
    <row r="1686" ht="12.75">
      <c r="AA1686" s="133"/>
    </row>
    <row r="1687" ht="12.75">
      <c r="AA1687" s="133"/>
    </row>
    <row r="1688" ht="12.75">
      <c r="AA1688" s="133"/>
    </row>
    <row r="1689" ht="12.75">
      <c r="AA1689" s="133"/>
    </row>
    <row r="1690" ht="12.75">
      <c r="AA1690" s="133"/>
    </row>
    <row r="1691" ht="12.75">
      <c r="AA1691" s="133"/>
    </row>
    <row r="1692" ht="12.75">
      <c r="AA1692" s="133"/>
    </row>
    <row r="1693" ht="12.75">
      <c r="AA1693" s="133"/>
    </row>
    <row r="1694" ht="12.75">
      <c r="AA1694" s="133"/>
    </row>
    <row r="1695" ht="12.75">
      <c r="AA1695" s="133"/>
    </row>
    <row r="1696" ht="12.75">
      <c r="AA1696" s="133"/>
    </row>
    <row r="1697" ht="12.75">
      <c r="AA1697" s="133"/>
    </row>
    <row r="1698" ht="12.75">
      <c r="AA1698" s="133"/>
    </row>
    <row r="1699" ht="12.75">
      <c r="AA1699" s="133"/>
    </row>
    <row r="1700" ht="12.75">
      <c r="AA1700" s="133"/>
    </row>
    <row r="1701" ht="12.75">
      <c r="AA1701" s="133"/>
    </row>
    <row r="1702" ht="12.75">
      <c r="AA1702" s="133"/>
    </row>
    <row r="1703" ht="12.75">
      <c r="AA1703" s="133"/>
    </row>
    <row r="1704" ht="12.75">
      <c r="AA1704" s="133"/>
    </row>
    <row r="1705" ht="12.75">
      <c r="AA1705" s="133"/>
    </row>
    <row r="1706" ht="12.75">
      <c r="AA1706" s="133"/>
    </row>
    <row r="1707" ht="12.75">
      <c r="AA1707" s="133"/>
    </row>
    <row r="1708" ht="12.75">
      <c r="AA1708" s="133"/>
    </row>
    <row r="1709" ht="12.75">
      <c r="AA1709" s="133"/>
    </row>
    <row r="1710" ht="12.75">
      <c r="AA1710" s="133"/>
    </row>
    <row r="1711" ht="12.75">
      <c r="AA1711" s="133"/>
    </row>
    <row r="1712" ht="12.75">
      <c r="AA1712" s="133"/>
    </row>
    <row r="1713" ht="12.75">
      <c r="AA1713" s="133"/>
    </row>
    <row r="1714" ht="12.75">
      <c r="AA1714" s="133"/>
    </row>
    <row r="1715" ht="12.75">
      <c r="AA1715" s="133"/>
    </row>
    <row r="1716" ht="12.75">
      <c r="AA1716" s="133"/>
    </row>
    <row r="1717" ht="12.75">
      <c r="AA1717" s="133"/>
    </row>
    <row r="1718" ht="12.75">
      <c r="AA1718" s="133"/>
    </row>
    <row r="1719" ht="12.75">
      <c r="AA1719" s="133"/>
    </row>
    <row r="1720" ht="12.75">
      <c r="AA1720" s="133"/>
    </row>
    <row r="1721" ht="12.75">
      <c r="AA1721" s="133"/>
    </row>
    <row r="1722" ht="12.75">
      <c r="AA1722" s="133"/>
    </row>
    <row r="1723" ht="12.75">
      <c r="AA1723" s="133"/>
    </row>
    <row r="1724" ht="12.75">
      <c r="AA1724" s="133"/>
    </row>
    <row r="1725" ht="12.75">
      <c r="AA1725" s="133"/>
    </row>
    <row r="1726" ht="12.75">
      <c r="AA1726" s="133"/>
    </row>
    <row r="1727" ht="12.75">
      <c r="AA1727" s="133"/>
    </row>
    <row r="1728" ht="12.75">
      <c r="AA1728" s="133"/>
    </row>
    <row r="1729" ht="12.75">
      <c r="AA1729" s="133"/>
    </row>
    <row r="1730" ht="12.75">
      <c r="AA1730" s="133"/>
    </row>
    <row r="1731" ht="12.75">
      <c r="AA1731" s="133"/>
    </row>
    <row r="1732" ht="12.75">
      <c r="AA1732" s="133"/>
    </row>
    <row r="1733" ht="12.75">
      <c r="AA1733" s="133"/>
    </row>
    <row r="1734" ht="12.75">
      <c r="AA1734" s="133"/>
    </row>
    <row r="1735" ht="12.75">
      <c r="AA1735" s="133"/>
    </row>
    <row r="1736" ht="12.75">
      <c r="AA1736" s="133"/>
    </row>
    <row r="1737" ht="12.75">
      <c r="AA1737" s="133"/>
    </row>
    <row r="1738" ht="12.75">
      <c r="AA1738" s="133"/>
    </row>
    <row r="1739" ht="12.75">
      <c r="AA1739" s="133"/>
    </row>
    <row r="1740" ht="12.75">
      <c r="AA1740" s="133"/>
    </row>
    <row r="1741" ht="12.75">
      <c r="AA1741" s="133"/>
    </row>
    <row r="1742" ht="12.75">
      <c r="AA1742" s="133"/>
    </row>
    <row r="1743" ht="12.75">
      <c r="AA1743" s="133"/>
    </row>
    <row r="1744" ht="12.75">
      <c r="AA1744" s="133"/>
    </row>
    <row r="1745" ht="12.75">
      <c r="AA1745" s="133"/>
    </row>
    <row r="1746" ht="12.75">
      <c r="AA1746" s="133"/>
    </row>
    <row r="1747" ht="12.75">
      <c r="AA1747" s="133"/>
    </row>
    <row r="1748" ht="12.75">
      <c r="AA1748" s="133"/>
    </row>
    <row r="1749" ht="12.75">
      <c r="AA1749" s="133"/>
    </row>
    <row r="1750" ht="12.75">
      <c r="AA1750" s="133"/>
    </row>
    <row r="1751" ht="12.75">
      <c r="AA1751" s="133"/>
    </row>
    <row r="1752" ht="12.75">
      <c r="AA1752" s="133"/>
    </row>
    <row r="1753" ht="12.75">
      <c r="AA1753" s="133"/>
    </row>
    <row r="1754" ht="12.75">
      <c r="AA1754" s="133"/>
    </row>
    <row r="1755" ht="12.75">
      <c r="AA1755" s="133"/>
    </row>
    <row r="1756" ht="12.75">
      <c r="AA1756" s="133"/>
    </row>
    <row r="1757" ht="12.75">
      <c r="AA1757" s="133"/>
    </row>
    <row r="1758" ht="12.75">
      <c r="AA1758" s="133"/>
    </row>
    <row r="1759" ht="12.75">
      <c r="AA1759" s="133"/>
    </row>
    <row r="1760" ht="12.75">
      <c r="AA1760" s="133"/>
    </row>
    <row r="1761" ht="12.75">
      <c r="AA1761" s="133"/>
    </row>
    <row r="1762" ht="12.75">
      <c r="AA1762" s="133"/>
    </row>
    <row r="1763" ht="12.75">
      <c r="AA1763" s="133"/>
    </row>
    <row r="1764" ht="12.75">
      <c r="AA1764" s="133"/>
    </row>
    <row r="1765" ht="12.75">
      <c r="AA1765" s="133"/>
    </row>
    <row r="1766" ht="12.75">
      <c r="AA1766" s="133"/>
    </row>
    <row r="1767" ht="12.75">
      <c r="AA1767" s="133"/>
    </row>
    <row r="1768" ht="12.75">
      <c r="AA1768" s="133"/>
    </row>
    <row r="1769" ht="12.75">
      <c r="AA1769" s="133"/>
    </row>
    <row r="1770" ht="12.75">
      <c r="AA1770" s="133"/>
    </row>
    <row r="1771" ht="12.75">
      <c r="AA1771" s="133"/>
    </row>
    <row r="1772" ht="12.75">
      <c r="AA1772" s="133"/>
    </row>
    <row r="1773" ht="12.75">
      <c r="AA1773" s="133"/>
    </row>
    <row r="1774" ht="12.75">
      <c r="AA1774" s="133"/>
    </row>
    <row r="1775" ht="12.75">
      <c r="AA1775" s="133"/>
    </row>
    <row r="1776" ht="12.75">
      <c r="AA1776" s="133"/>
    </row>
    <row r="1777" ht="12.75">
      <c r="AA1777" s="133"/>
    </row>
    <row r="1778" ht="12.75">
      <c r="AA1778" s="133"/>
    </row>
    <row r="1779" ht="12.75">
      <c r="AA1779" s="133"/>
    </row>
    <row r="1780" ht="12.75">
      <c r="AA1780" s="133"/>
    </row>
    <row r="1781" ht="12.75">
      <c r="AA1781" s="133"/>
    </row>
    <row r="1782" ht="12.75">
      <c r="AA1782" s="133"/>
    </row>
    <row r="1783" ht="12.75">
      <c r="AA1783" s="133"/>
    </row>
    <row r="1784" ht="12.75">
      <c r="AA1784" s="133"/>
    </row>
    <row r="1785" ht="12.75">
      <c r="AA1785" s="133"/>
    </row>
    <row r="1786" ht="12.75">
      <c r="AA1786" s="133"/>
    </row>
    <row r="1787" ht="12.75">
      <c r="AA1787" s="133"/>
    </row>
    <row r="1788" ht="12.75">
      <c r="AA1788" s="133"/>
    </row>
    <row r="1789" ht="12.75">
      <c r="AA1789" s="133"/>
    </row>
    <row r="1790" ht="12.75">
      <c r="AA1790" s="133"/>
    </row>
    <row r="1791" ht="12.75">
      <c r="AA1791" s="133"/>
    </row>
    <row r="1792" ht="12.75">
      <c r="AA1792" s="133"/>
    </row>
    <row r="1793" ht="12.75">
      <c r="AA1793" s="133"/>
    </row>
    <row r="1794" ht="12.75">
      <c r="AA1794" s="133"/>
    </row>
    <row r="1795" ht="12.75">
      <c r="AA1795" s="133"/>
    </row>
    <row r="1796" ht="12.75">
      <c r="AA1796" s="133"/>
    </row>
    <row r="1797" ht="12.75">
      <c r="AA1797" s="133"/>
    </row>
    <row r="1798" ht="12.75">
      <c r="AA1798" s="133"/>
    </row>
    <row r="1799" ht="12.75">
      <c r="AA1799" s="133"/>
    </row>
    <row r="1800" ht="12.75">
      <c r="AA1800" s="133"/>
    </row>
    <row r="1801" ht="12.75">
      <c r="AA1801" s="133"/>
    </row>
    <row r="1802" ht="12.75">
      <c r="AA1802" s="133"/>
    </row>
    <row r="1803" ht="12.75">
      <c r="AA1803" s="133"/>
    </row>
    <row r="1804" ht="12.75">
      <c r="AA1804" s="133"/>
    </row>
    <row r="1805" ht="12.75">
      <c r="AA1805" s="133"/>
    </row>
    <row r="1806" ht="12.75">
      <c r="AA1806" s="133"/>
    </row>
    <row r="1807" ht="12.75">
      <c r="AA1807" s="133"/>
    </row>
    <row r="1808" ht="12.75">
      <c r="AA1808" s="133"/>
    </row>
    <row r="1809" ht="12.75">
      <c r="AA1809" s="133"/>
    </row>
    <row r="1810" ht="12.75">
      <c r="AA1810" s="133"/>
    </row>
    <row r="1811" ht="12.75">
      <c r="AA1811" s="133"/>
    </row>
    <row r="1812" ht="12.75">
      <c r="AA1812" s="133"/>
    </row>
    <row r="1813" ht="12.75">
      <c r="AA1813" s="133"/>
    </row>
    <row r="1814" ht="12.75">
      <c r="AA1814" s="133"/>
    </row>
    <row r="1815" ht="12.75">
      <c r="AA1815" s="133"/>
    </row>
    <row r="1816" ht="12.75">
      <c r="AA1816" s="133"/>
    </row>
    <row r="1817" ht="12.75">
      <c r="AA1817" s="133"/>
    </row>
    <row r="1818" ht="12.75">
      <c r="AA1818" s="133"/>
    </row>
    <row r="1819" ht="12.75">
      <c r="AA1819" s="133"/>
    </row>
    <row r="1820" ht="12.75">
      <c r="AA1820" s="133"/>
    </row>
    <row r="1821" ht="12.75">
      <c r="AA1821" s="133"/>
    </row>
    <row r="1822" ht="12.75">
      <c r="AA1822" s="133"/>
    </row>
    <row r="1823" ht="12.75">
      <c r="AA1823" s="133"/>
    </row>
    <row r="1824" ht="12.75">
      <c r="AA1824" s="133"/>
    </row>
    <row r="1825" ht="12.75">
      <c r="AA1825" s="133"/>
    </row>
    <row r="1826" ht="12.75">
      <c r="AA1826" s="133"/>
    </row>
    <row r="1827" ht="12.75">
      <c r="AA1827" s="133"/>
    </row>
    <row r="1828" ht="12.75">
      <c r="AA1828" s="133"/>
    </row>
    <row r="1829" ht="12.75">
      <c r="AA1829" s="133"/>
    </row>
    <row r="1830" ht="12.75">
      <c r="AA1830" s="133"/>
    </row>
    <row r="1831" ht="12.75">
      <c r="AA1831" s="133"/>
    </row>
    <row r="1832" ht="12.75">
      <c r="AA1832" s="133"/>
    </row>
    <row r="1833" ht="12.75">
      <c r="AA1833" s="133"/>
    </row>
    <row r="1834" ht="12.75">
      <c r="AA1834" s="133"/>
    </row>
    <row r="1835" ht="12.75">
      <c r="AA1835" s="133"/>
    </row>
    <row r="1836" ht="12.75">
      <c r="AA1836" s="133"/>
    </row>
    <row r="1837" ht="12.75">
      <c r="AA1837" s="133"/>
    </row>
    <row r="1838" ht="12.75">
      <c r="AA1838" s="133"/>
    </row>
    <row r="1839" ht="12.75">
      <c r="AA1839" s="133"/>
    </row>
    <row r="1840" ht="12.75">
      <c r="AA1840" s="133"/>
    </row>
    <row r="1841" ht="12.75">
      <c r="AA1841" s="133"/>
    </row>
    <row r="1842" ht="12.75">
      <c r="AA1842" s="133"/>
    </row>
    <row r="1843" ht="12.75">
      <c r="AA1843" s="133"/>
    </row>
    <row r="1844" ht="12.75">
      <c r="AA1844" s="133"/>
    </row>
    <row r="1845" ht="12.75">
      <c r="AA1845" s="133"/>
    </row>
    <row r="1846" ht="12.75">
      <c r="AA1846" s="133"/>
    </row>
    <row r="1847" ht="12.75">
      <c r="AA1847" s="133"/>
    </row>
    <row r="1848" ht="12.75">
      <c r="AA1848" s="133"/>
    </row>
    <row r="1849" ht="12.75">
      <c r="AA1849" s="133"/>
    </row>
    <row r="1850" ht="12.75">
      <c r="AA1850" s="133"/>
    </row>
    <row r="1851" ht="12.75">
      <c r="AA1851" s="133"/>
    </row>
    <row r="1852" ht="12.75">
      <c r="AA1852" s="133"/>
    </row>
    <row r="1853" ht="12.75">
      <c r="AA1853" s="133"/>
    </row>
    <row r="1854" ht="12.75">
      <c r="AA1854" s="133"/>
    </row>
    <row r="1855" ht="12.75">
      <c r="AA1855" s="133"/>
    </row>
    <row r="1856" ht="12.75">
      <c r="AA1856" s="133"/>
    </row>
    <row r="1857" ht="12.75">
      <c r="AA1857" s="133"/>
    </row>
    <row r="1858" ht="12.75">
      <c r="AA1858" s="133"/>
    </row>
    <row r="1859" ht="12.75">
      <c r="AA1859" s="133"/>
    </row>
    <row r="1860" ht="12.75">
      <c r="AA1860" s="133"/>
    </row>
    <row r="1861" ht="12.75">
      <c r="AA1861" s="133"/>
    </row>
    <row r="1862" ht="12.75">
      <c r="AA1862" s="133"/>
    </row>
    <row r="1863" ht="12.75">
      <c r="AA1863" s="133"/>
    </row>
    <row r="1864" ht="12.75">
      <c r="AA1864" s="133"/>
    </row>
    <row r="1865" ht="12.75">
      <c r="AA1865" s="133"/>
    </row>
    <row r="1866" ht="12.75">
      <c r="AA1866" s="133"/>
    </row>
    <row r="1867" ht="12.75">
      <c r="AA1867" s="133"/>
    </row>
    <row r="1868" ht="12.75">
      <c r="AA1868" s="133"/>
    </row>
    <row r="1869" ht="12.75">
      <c r="AA1869" s="133"/>
    </row>
    <row r="1870" ht="12.75">
      <c r="AA1870" s="133"/>
    </row>
    <row r="1871" ht="12.75">
      <c r="AA1871" s="133"/>
    </row>
    <row r="1872" ht="12.75">
      <c r="AA1872" s="133"/>
    </row>
    <row r="1873" ht="12.75">
      <c r="AA1873" s="133"/>
    </row>
    <row r="1874" ht="12.75">
      <c r="AA1874" s="133"/>
    </row>
    <row r="1875" ht="12.75">
      <c r="AA1875" s="133"/>
    </row>
    <row r="1876" ht="12.75">
      <c r="AA1876" s="133"/>
    </row>
    <row r="1877" ht="12.75">
      <c r="AA1877" s="133"/>
    </row>
    <row r="1878" ht="12.75">
      <c r="AA1878" s="133"/>
    </row>
    <row r="1879" ht="12.75">
      <c r="AA1879" s="133"/>
    </row>
    <row r="1880" ht="12.75">
      <c r="AA1880" s="133"/>
    </row>
    <row r="1881" ht="12.75">
      <c r="AA1881" s="133"/>
    </row>
    <row r="1882" ht="12.75">
      <c r="AA1882" s="133"/>
    </row>
    <row r="1883" ht="12.75">
      <c r="AA1883" s="133"/>
    </row>
    <row r="1884" ht="12.75">
      <c r="AA1884" s="133"/>
    </row>
    <row r="1885" ht="12.75">
      <c r="AA1885" s="133"/>
    </row>
    <row r="1886" ht="12.75">
      <c r="AA1886" s="133"/>
    </row>
    <row r="1887" ht="12.75">
      <c r="AA1887" s="133"/>
    </row>
    <row r="1888" ht="12.75">
      <c r="AA1888" s="133"/>
    </row>
    <row r="1889" ht="12.75">
      <c r="AA1889" s="133"/>
    </row>
    <row r="1890" ht="12.75">
      <c r="AA1890" s="133"/>
    </row>
    <row r="1891" ht="12.75">
      <c r="AA1891" s="133"/>
    </row>
    <row r="1892" ht="12.75">
      <c r="AA1892" s="133"/>
    </row>
    <row r="1893" ht="12.75">
      <c r="AA1893" s="133"/>
    </row>
    <row r="1894" ht="12.75">
      <c r="AA1894" s="133"/>
    </row>
    <row r="1895" ht="12.75">
      <c r="AA1895" s="133"/>
    </row>
    <row r="1896" ht="12.75">
      <c r="AA1896" s="133"/>
    </row>
    <row r="1897" ht="12.75">
      <c r="AA1897" s="133"/>
    </row>
    <row r="1898" ht="12.75">
      <c r="AA1898" s="133"/>
    </row>
    <row r="1899" ht="12.75">
      <c r="AA1899" s="133"/>
    </row>
    <row r="1900" ht="12.75">
      <c r="AA1900" s="133"/>
    </row>
    <row r="1901" ht="12.75">
      <c r="AA1901" s="133"/>
    </row>
    <row r="1902" ht="12.75">
      <c r="AA1902" s="133"/>
    </row>
    <row r="1903" ht="12.75">
      <c r="AA1903" s="133"/>
    </row>
    <row r="1904" ht="12.75">
      <c r="AA1904" s="133"/>
    </row>
    <row r="1905" ht="12.75">
      <c r="AA1905" s="133"/>
    </row>
    <row r="1906" ht="12.75">
      <c r="AA1906" s="133"/>
    </row>
    <row r="1907" ht="12.75">
      <c r="AA1907" s="133"/>
    </row>
    <row r="1908" ht="12.75">
      <c r="AA1908" s="133"/>
    </row>
    <row r="1909" ht="12.75">
      <c r="AA1909" s="133"/>
    </row>
    <row r="1910" ht="12.75">
      <c r="AA1910" s="133"/>
    </row>
    <row r="1911" ht="12.75">
      <c r="AA1911" s="133"/>
    </row>
    <row r="1912" ht="12.75">
      <c r="AA1912" s="133"/>
    </row>
    <row r="1913" ht="12.75">
      <c r="AA1913" s="133"/>
    </row>
    <row r="1914" ht="12.75">
      <c r="AA1914" s="133"/>
    </row>
    <row r="1915" ht="12.75">
      <c r="AA1915" s="133"/>
    </row>
    <row r="1916" ht="12.75">
      <c r="AA1916" s="133"/>
    </row>
    <row r="1917" ht="12.75">
      <c r="AA1917" s="133"/>
    </row>
    <row r="1918" ht="12.75">
      <c r="AA1918" s="133"/>
    </row>
    <row r="1919" ht="12.75">
      <c r="AA1919" s="133"/>
    </row>
    <row r="1920" ht="12.75">
      <c r="AA1920" s="133"/>
    </row>
    <row r="1921" ht="12.75">
      <c r="AA1921" s="133"/>
    </row>
    <row r="1922" ht="12.75">
      <c r="AA1922" s="133"/>
    </row>
    <row r="1923" ht="12.75">
      <c r="AA1923" s="133"/>
    </row>
    <row r="1924" ht="12.75">
      <c r="AA1924" s="133"/>
    </row>
    <row r="1925" ht="12.75">
      <c r="AA1925" s="133"/>
    </row>
    <row r="1926" ht="12.75">
      <c r="AA1926" s="133"/>
    </row>
    <row r="1927" ht="12.75">
      <c r="AA1927" s="133"/>
    </row>
    <row r="1928" ht="12.75">
      <c r="AA1928" s="133"/>
    </row>
    <row r="1929" ht="12.75">
      <c r="AA1929" s="133"/>
    </row>
    <row r="1930" ht="12.75">
      <c r="AA1930" s="133"/>
    </row>
    <row r="1931" ht="12.75">
      <c r="AA1931" s="133"/>
    </row>
    <row r="1932" ht="12.75">
      <c r="AA1932" s="133"/>
    </row>
    <row r="1933" ht="12.75">
      <c r="AA1933" s="133"/>
    </row>
    <row r="1934" ht="12.75">
      <c r="AA1934" s="133"/>
    </row>
    <row r="1935" ht="12.75">
      <c r="AA1935" s="133"/>
    </row>
    <row r="1936" ht="12.75">
      <c r="AA1936" s="133"/>
    </row>
    <row r="1937" ht="12.75">
      <c r="AA1937" s="133"/>
    </row>
    <row r="1938" ht="12.75">
      <c r="AA1938" s="133"/>
    </row>
    <row r="1939" ht="12.75">
      <c r="AA1939" s="133"/>
    </row>
    <row r="1940" ht="12.75">
      <c r="AA1940" s="133"/>
    </row>
    <row r="1941" ht="12.75">
      <c r="AA1941" s="133"/>
    </row>
    <row r="1942" ht="12.75">
      <c r="AA1942" s="133"/>
    </row>
    <row r="1943" ht="12.75">
      <c r="AA1943" s="133"/>
    </row>
    <row r="1944" ht="12.75">
      <c r="AA1944" s="133"/>
    </row>
    <row r="1945" ht="12.75">
      <c r="AA1945" s="133"/>
    </row>
    <row r="1946" ht="12.75">
      <c r="AA1946" s="133"/>
    </row>
    <row r="1947" ht="12.75">
      <c r="AA1947" s="133"/>
    </row>
    <row r="1948" ht="12.75">
      <c r="AA1948" s="133"/>
    </row>
    <row r="1949" ht="12.75">
      <c r="AA1949" s="133"/>
    </row>
    <row r="1950" ht="12.75">
      <c r="AA1950" s="133"/>
    </row>
    <row r="1951" ht="12.75">
      <c r="AA1951" s="133"/>
    </row>
    <row r="1952" ht="12.75">
      <c r="AA1952" s="133"/>
    </row>
    <row r="1953" ht="12.75">
      <c r="AA1953" s="133"/>
    </row>
    <row r="1954" ht="12.75">
      <c r="AA1954" s="133"/>
    </row>
    <row r="1955" ht="12.75">
      <c r="AA1955" s="133"/>
    </row>
    <row r="1956" ht="12.75">
      <c r="AA1956" s="133"/>
    </row>
    <row r="1957" ht="12.75">
      <c r="AA1957" s="133"/>
    </row>
    <row r="1958" ht="12.75">
      <c r="AA1958" s="133"/>
    </row>
    <row r="1959" ht="12.75">
      <c r="AA1959" s="133"/>
    </row>
    <row r="1960" ht="12.75">
      <c r="AA1960" s="133"/>
    </row>
    <row r="1961" ht="12.75">
      <c r="AA1961" s="133"/>
    </row>
    <row r="1962" ht="12.75">
      <c r="AA1962" s="133"/>
    </row>
    <row r="1963" ht="12.75">
      <c r="AA1963" s="133"/>
    </row>
    <row r="1964" ht="12.75">
      <c r="AA1964" s="133"/>
    </row>
    <row r="1965" ht="12.75">
      <c r="AA1965" s="133"/>
    </row>
    <row r="1966" ht="12.75">
      <c r="AA1966" s="133"/>
    </row>
    <row r="1967" ht="12.75">
      <c r="AA1967" s="133"/>
    </row>
    <row r="1968" ht="12.75">
      <c r="AA1968" s="133"/>
    </row>
    <row r="1969" ht="12.75">
      <c r="AA1969" s="133"/>
    </row>
    <row r="1970" ht="12.75">
      <c r="AA1970" s="133"/>
    </row>
    <row r="1971" ht="12.75">
      <c r="AA1971" s="133"/>
    </row>
    <row r="1972" ht="12.75">
      <c r="AA1972" s="133"/>
    </row>
    <row r="1973" ht="12.75">
      <c r="AA1973" s="133"/>
    </row>
    <row r="1974" ht="12.75">
      <c r="AA1974" s="133"/>
    </row>
    <row r="1975" ht="12.75">
      <c r="AA1975" s="133"/>
    </row>
    <row r="1976" ht="12.75">
      <c r="AA1976" s="133"/>
    </row>
    <row r="1977" ht="12.75">
      <c r="AA1977" s="133"/>
    </row>
    <row r="1978" ht="12.75">
      <c r="AA1978" s="133"/>
    </row>
    <row r="1979" ht="12.75">
      <c r="AA1979" s="133"/>
    </row>
    <row r="1980" ht="12.75">
      <c r="AA1980" s="133"/>
    </row>
    <row r="1981" ht="12.75">
      <c r="AA1981" s="133"/>
    </row>
    <row r="1982" ht="12.75">
      <c r="AA1982" s="133"/>
    </row>
    <row r="1983" ht="12.75">
      <c r="AA1983" s="133"/>
    </row>
    <row r="1984" ht="12.75">
      <c r="AA1984" s="133"/>
    </row>
    <row r="1985" ht="12.75">
      <c r="AA1985" s="133"/>
    </row>
    <row r="1986" ht="12.75">
      <c r="AA1986" s="133"/>
    </row>
    <row r="1987" ht="12.75">
      <c r="AA1987" s="133"/>
    </row>
    <row r="1988" ht="12.75">
      <c r="AA1988" s="133"/>
    </row>
    <row r="1989" ht="12.75">
      <c r="AA1989" s="133"/>
    </row>
    <row r="1990" ht="12.75">
      <c r="AA1990" s="133"/>
    </row>
    <row r="1991" ht="12.75">
      <c r="AA1991" s="133"/>
    </row>
    <row r="1992" ht="12.75">
      <c r="AA1992" s="133"/>
    </row>
    <row r="1993" ht="12.75">
      <c r="AA1993" s="133"/>
    </row>
    <row r="1994" ht="12.75">
      <c r="AA1994" s="133"/>
    </row>
    <row r="1995" ht="12.75">
      <c r="AA1995" s="133"/>
    </row>
    <row r="1996" ht="12.75">
      <c r="AA1996" s="133"/>
    </row>
    <row r="1997" ht="12.75">
      <c r="AA1997" s="133"/>
    </row>
    <row r="1998" ht="12.75">
      <c r="AA1998" s="133"/>
    </row>
    <row r="1999" ht="12.75">
      <c r="AA1999" s="133"/>
    </row>
    <row r="2000" ht="12.75">
      <c r="AA2000" s="133"/>
    </row>
    <row r="2001" ht="12.75">
      <c r="AA2001" s="133"/>
    </row>
    <row r="2002" ht="12.75">
      <c r="AA2002" s="133"/>
    </row>
    <row r="2003" ht="12.75">
      <c r="AA2003" s="133"/>
    </row>
    <row r="2004" ht="12.75">
      <c r="AA2004" s="133"/>
    </row>
    <row r="2005" ht="12.75">
      <c r="AA2005" s="133"/>
    </row>
    <row r="2006" ht="12.75">
      <c r="AA2006" s="133"/>
    </row>
    <row r="2007" ht="12.75">
      <c r="AA2007" s="133"/>
    </row>
    <row r="2008" ht="12.75">
      <c r="AA2008" s="133"/>
    </row>
    <row r="2009" ht="12.75">
      <c r="AA2009" s="133"/>
    </row>
    <row r="2010" ht="12.75">
      <c r="AA2010" s="133"/>
    </row>
    <row r="2011" ht="12.75">
      <c r="AA2011" s="133"/>
    </row>
    <row r="2012" ht="12.75">
      <c r="AA2012" s="133"/>
    </row>
    <row r="2013" ht="12.75">
      <c r="AA2013" s="133"/>
    </row>
    <row r="2014" ht="12.75">
      <c r="AA2014" s="133"/>
    </row>
    <row r="2015" ht="12.75">
      <c r="AA2015" s="133"/>
    </row>
    <row r="2016" ht="12.75">
      <c r="AA2016" s="133"/>
    </row>
    <row r="2017" ht="12.75">
      <c r="AA2017" s="133"/>
    </row>
    <row r="2018" ht="12.75">
      <c r="AA2018" s="133"/>
    </row>
    <row r="2019" ht="12.75">
      <c r="AA2019" s="133"/>
    </row>
    <row r="2020" ht="12.75">
      <c r="AA2020" s="133"/>
    </row>
    <row r="2021" ht="12.75">
      <c r="AA2021" s="133"/>
    </row>
    <row r="2022" ht="12.75">
      <c r="AA2022" s="133"/>
    </row>
    <row r="2023" ht="12.75">
      <c r="AA2023" s="133"/>
    </row>
    <row r="2024" ht="12.75">
      <c r="AA2024" s="133"/>
    </row>
    <row r="2025" ht="12.75">
      <c r="AA2025" s="133"/>
    </row>
    <row r="2026" ht="12.75">
      <c r="AA2026" s="133"/>
    </row>
    <row r="2027" ht="12.75">
      <c r="AA2027" s="133"/>
    </row>
    <row r="2028" ht="12.75">
      <c r="AA2028" s="133"/>
    </row>
    <row r="2029" ht="12.75">
      <c r="AA2029" s="133"/>
    </row>
    <row r="2030" ht="12.75">
      <c r="AA2030" s="133"/>
    </row>
    <row r="2031" ht="12.75">
      <c r="AA2031" s="133"/>
    </row>
    <row r="2032" ht="12.75">
      <c r="AA2032" s="133"/>
    </row>
    <row r="2033" ht="12.75">
      <c r="AA2033" s="133"/>
    </row>
    <row r="2034" ht="12.75">
      <c r="AA2034" s="133"/>
    </row>
    <row r="2035" ht="12.75">
      <c r="AA2035" s="133"/>
    </row>
    <row r="2036" ht="12.75">
      <c r="AA2036" s="133"/>
    </row>
    <row r="2037" ht="12.75">
      <c r="AA2037" s="133"/>
    </row>
    <row r="2038" ht="12.75">
      <c r="AA2038" s="133"/>
    </row>
    <row r="2039" ht="12.75">
      <c r="AA2039" s="133"/>
    </row>
    <row r="2040" ht="12.75">
      <c r="AA2040" s="133"/>
    </row>
    <row r="2041" ht="12.75">
      <c r="AA2041" s="133"/>
    </row>
    <row r="2042" ht="12.75">
      <c r="AA2042" s="133"/>
    </row>
    <row r="2043" ht="12.75">
      <c r="AA2043" s="133"/>
    </row>
    <row r="2044" ht="12.75">
      <c r="AA2044" s="133"/>
    </row>
    <row r="2045" ht="12.75">
      <c r="AA2045" s="133"/>
    </row>
    <row r="2046" ht="12.75">
      <c r="AA2046" s="133"/>
    </row>
    <row r="2047" ht="12.75">
      <c r="AA2047" s="133"/>
    </row>
    <row r="2048" ht="12.75">
      <c r="AA2048" s="133"/>
    </row>
    <row r="2049" ht="12.75">
      <c r="AA2049" s="133"/>
    </row>
    <row r="2050" ht="12.75">
      <c r="AA2050" s="133"/>
    </row>
    <row r="2051" ht="12.75">
      <c r="AA2051" s="133"/>
    </row>
    <row r="2052" ht="12.75">
      <c r="AA2052" s="133"/>
    </row>
    <row r="2053" ht="12.75">
      <c r="AA2053" s="133"/>
    </row>
    <row r="2054" ht="12.75">
      <c r="AA2054" s="133"/>
    </row>
    <row r="2055" ht="12.75">
      <c r="AA2055" s="133"/>
    </row>
    <row r="2056" ht="12.75">
      <c r="AA2056" s="133"/>
    </row>
    <row r="2057" ht="12.75">
      <c r="AA2057" s="133"/>
    </row>
    <row r="2058" ht="12.75">
      <c r="AA2058" s="133"/>
    </row>
    <row r="2059" ht="12.75">
      <c r="AA2059" s="133"/>
    </row>
    <row r="2060" ht="12.75">
      <c r="AA2060" s="133"/>
    </row>
    <row r="2061" ht="12.75">
      <c r="AA2061" s="133"/>
    </row>
    <row r="2062" ht="12.75">
      <c r="AA2062" s="133"/>
    </row>
    <row r="2063" ht="12.75">
      <c r="AA2063" s="133"/>
    </row>
    <row r="2064" ht="12.75">
      <c r="AA2064" s="133"/>
    </row>
    <row r="2065" ht="12.75">
      <c r="AA2065" s="133"/>
    </row>
    <row r="2066" ht="12.75">
      <c r="AA2066" s="133"/>
    </row>
    <row r="2067" ht="12.75">
      <c r="AA2067" s="133"/>
    </row>
    <row r="2068" ht="12.75">
      <c r="AA2068" s="133"/>
    </row>
    <row r="2069" ht="12.75">
      <c r="AA2069" s="133"/>
    </row>
    <row r="2070" ht="12.75">
      <c r="AA2070" s="133"/>
    </row>
    <row r="2071" ht="12.75">
      <c r="AA2071" s="133"/>
    </row>
    <row r="2072" ht="12.75">
      <c r="AA2072" s="133"/>
    </row>
    <row r="2073" ht="12.75">
      <c r="AA2073" s="133"/>
    </row>
    <row r="2074" ht="12.75">
      <c r="AA2074" s="133"/>
    </row>
    <row r="2075" ht="12.75">
      <c r="AA2075" s="133"/>
    </row>
    <row r="2076" ht="12.75">
      <c r="AA2076" s="133"/>
    </row>
    <row r="2077" ht="12.75">
      <c r="AA2077" s="133"/>
    </row>
    <row r="2078" ht="12.75">
      <c r="AA2078" s="133"/>
    </row>
    <row r="2079" ht="12.75">
      <c r="AA2079" s="133"/>
    </row>
    <row r="2080" ht="12.75">
      <c r="AA2080" s="133"/>
    </row>
    <row r="2081" ht="12.75">
      <c r="AA2081" s="133"/>
    </row>
    <row r="2082" ht="12.75">
      <c r="AA2082" s="133"/>
    </row>
    <row r="2083" ht="12.75">
      <c r="AA2083" s="133"/>
    </row>
    <row r="2084" ht="12.75">
      <c r="AA2084" s="133"/>
    </row>
    <row r="2085" ht="12.75">
      <c r="AA2085" s="133"/>
    </row>
    <row r="2086" ht="12.75">
      <c r="AA2086" s="133"/>
    </row>
    <row r="2087" ht="12.75">
      <c r="AA2087" s="133"/>
    </row>
    <row r="2088" ht="12.75">
      <c r="AA2088" s="133"/>
    </row>
    <row r="2089" ht="12.75">
      <c r="AA2089" s="133"/>
    </row>
    <row r="2090" ht="12.75">
      <c r="AA2090" s="133"/>
    </row>
    <row r="2091" ht="12.75">
      <c r="AA2091" s="133"/>
    </row>
    <row r="2092" ht="12.75">
      <c r="AA2092" s="133"/>
    </row>
    <row r="2093" ht="12.75">
      <c r="AA2093" s="133"/>
    </row>
    <row r="2094" ht="12.75">
      <c r="AA2094" s="133"/>
    </row>
    <row r="2095" ht="12.75">
      <c r="AA2095" s="133"/>
    </row>
    <row r="2096" ht="12.75">
      <c r="AA2096" s="133"/>
    </row>
    <row r="2097" ht="12.75">
      <c r="AA2097" s="133"/>
    </row>
    <row r="2098" ht="12.75">
      <c r="AA2098" s="133"/>
    </row>
    <row r="2099" ht="12.75">
      <c r="AA2099" s="133"/>
    </row>
    <row r="2100" ht="12.75">
      <c r="AA2100" s="133"/>
    </row>
    <row r="2101" ht="12.75">
      <c r="AA2101" s="133"/>
    </row>
    <row r="2102" ht="12.75">
      <c r="AA2102" s="133"/>
    </row>
    <row r="2103" ht="12.75">
      <c r="AA2103" s="133"/>
    </row>
    <row r="2104" ht="12.75">
      <c r="AA2104" s="133"/>
    </row>
    <row r="2105" ht="12.75">
      <c r="AA2105" s="133"/>
    </row>
    <row r="2106" ht="12.75">
      <c r="AA2106" s="133"/>
    </row>
    <row r="2107" ht="12.75">
      <c r="AA2107" s="133"/>
    </row>
    <row r="2108" ht="12.75">
      <c r="AA2108" s="133"/>
    </row>
    <row r="2109" ht="12.75">
      <c r="AA2109" s="133"/>
    </row>
    <row r="2110" ht="12.75">
      <c r="AA2110" s="133"/>
    </row>
    <row r="2111" ht="12.75">
      <c r="AA2111" s="133"/>
    </row>
    <row r="2112" ht="12.75">
      <c r="AA2112" s="133"/>
    </row>
    <row r="2113" ht="12.75">
      <c r="AA2113" s="133"/>
    </row>
    <row r="2114" ht="12.75">
      <c r="AA2114" s="133"/>
    </row>
    <row r="2115" ht="12.75">
      <c r="AA2115" s="133"/>
    </row>
    <row r="2116" ht="12.75">
      <c r="AA2116" s="133"/>
    </row>
    <row r="2117" ht="12.75">
      <c r="AA2117" s="133"/>
    </row>
    <row r="2118" ht="12.75">
      <c r="AA2118" s="133"/>
    </row>
    <row r="2119" ht="12.75">
      <c r="AA2119" s="133"/>
    </row>
    <row r="2120" ht="12.75">
      <c r="AA2120" s="133"/>
    </row>
    <row r="2121" ht="12.75">
      <c r="AA2121" s="133"/>
    </row>
    <row r="2122" ht="12.75">
      <c r="AA2122" s="133"/>
    </row>
    <row r="2123" ht="12.75">
      <c r="AA2123" s="133"/>
    </row>
    <row r="2124" ht="12.75">
      <c r="AA2124" s="133"/>
    </row>
    <row r="2125" ht="12.75">
      <c r="AA2125" s="133"/>
    </row>
    <row r="2126" ht="12.75">
      <c r="AA2126" s="133"/>
    </row>
    <row r="2127" ht="12.75">
      <c r="AA2127" s="133"/>
    </row>
    <row r="2128" ht="12.75">
      <c r="AA2128" s="133"/>
    </row>
    <row r="2129" ht="12.75">
      <c r="AA2129" s="133"/>
    </row>
    <row r="2130" ht="12.75">
      <c r="AA2130" s="133"/>
    </row>
    <row r="2131" ht="12.75">
      <c r="AA2131" s="133"/>
    </row>
    <row r="2132" ht="12.75">
      <c r="AA2132" s="133"/>
    </row>
    <row r="2133" ht="12.75">
      <c r="AA2133" s="133"/>
    </row>
    <row r="2134" ht="12.75">
      <c r="AA2134" s="133"/>
    </row>
    <row r="2135" ht="12.75">
      <c r="AA2135" s="133"/>
    </row>
    <row r="2136" ht="12.75">
      <c r="AA2136" s="133"/>
    </row>
    <row r="2137" ht="12.75">
      <c r="AA2137" s="133"/>
    </row>
    <row r="2138" ht="12.75">
      <c r="AA2138" s="133"/>
    </row>
    <row r="2139" ht="12.75">
      <c r="AA2139" s="133"/>
    </row>
    <row r="2140" ht="12.75">
      <c r="AA2140" s="133"/>
    </row>
    <row r="2141" ht="12.75">
      <c r="AA2141" s="133"/>
    </row>
    <row r="2142" ht="12.75">
      <c r="AA2142" s="133"/>
    </row>
    <row r="2143" ht="12.75">
      <c r="AA2143" s="133"/>
    </row>
    <row r="2144" ht="12.75">
      <c r="AA2144" s="133"/>
    </row>
    <row r="2145" ht="12.75">
      <c r="AA2145" s="133"/>
    </row>
    <row r="2146" ht="12.75">
      <c r="AA2146" s="133"/>
    </row>
    <row r="2147" ht="12.75">
      <c r="AA2147" s="133"/>
    </row>
    <row r="2148" ht="12.75">
      <c r="AA2148" s="133"/>
    </row>
    <row r="2149" ht="12.75">
      <c r="AA2149" s="133"/>
    </row>
    <row r="2150" ht="12.75">
      <c r="AA2150" s="133"/>
    </row>
    <row r="2151" ht="12.75">
      <c r="AA2151" s="133"/>
    </row>
    <row r="2152" ht="12.75">
      <c r="AA2152" s="133"/>
    </row>
    <row r="2153" ht="12.75">
      <c r="AA2153" s="133"/>
    </row>
    <row r="2154" ht="12.75">
      <c r="AA2154" s="133"/>
    </row>
    <row r="2155" ht="12.75">
      <c r="AA2155" s="133"/>
    </row>
    <row r="2156" ht="12.75">
      <c r="AA2156" s="133"/>
    </row>
    <row r="2157" ht="12.75">
      <c r="AA2157" s="133"/>
    </row>
    <row r="2158" ht="12.75">
      <c r="AA2158" s="133"/>
    </row>
    <row r="2159" ht="12.75">
      <c r="AA2159" s="133"/>
    </row>
    <row r="2160" ht="12.75">
      <c r="AA2160" s="133"/>
    </row>
    <row r="2161" ht="12.75">
      <c r="AA2161" s="133"/>
    </row>
    <row r="2162" ht="12.75">
      <c r="AA2162" s="133"/>
    </row>
    <row r="2163" ht="12.75">
      <c r="AA2163" s="133"/>
    </row>
    <row r="2164" ht="12.75">
      <c r="AA2164" s="133"/>
    </row>
    <row r="2165" ht="12.75">
      <c r="AA2165" s="133"/>
    </row>
    <row r="2166" ht="12.75">
      <c r="AA2166" s="133"/>
    </row>
    <row r="2167" ht="12.75">
      <c r="AA2167" s="133"/>
    </row>
    <row r="2168" ht="12.75">
      <c r="AA2168" s="133"/>
    </row>
    <row r="2169" ht="12.75">
      <c r="AA2169" s="133"/>
    </row>
    <row r="2170" ht="12.75">
      <c r="AA2170" s="133"/>
    </row>
    <row r="2171" ht="12.75">
      <c r="AA2171" s="133"/>
    </row>
    <row r="2172" ht="12.75">
      <c r="AA2172" s="133"/>
    </row>
    <row r="2173" ht="12.75">
      <c r="AA2173" s="133"/>
    </row>
    <row r="2174" ht="12.75">
      <c r="AA2174" s="133"/>
    </row>
    <row r="2175" ht="12.75">
      <c r="AA2175" s="133"/>
    </row>
    <row r="2176" ht="12.75">
      <c r="AA2176" s="133"/>
    </row>
    <row r="2177" ht="12.75">
      <c r="AA2177" s="133"/>
    </row>
    <row r="2178" ht="12.75">
      <c r="AA2178" s="133"/>
    </row>
    <row r="2179" ht="12.75">
      <c r="AA2179" s="133"/>
    </row>
    <row r="2180" ht="12.75">
      <c r="AA2180" s="133"/>
    </row>
    <row r="2181" ht="12.75">
      <c r="AA2181" s="133"/>
    </row>
    <row r="2182" ht="12.75">
      <c r="AA2182" s="133"/>
    </row>
    <row r="2183" ht="12.75">
      <c r="AA2183" s="133"/>
    </row>
    <row r="2184" ht="12.75">
      <c r="AA2184" s="133"/>
    </row>
    <row r="2185" ht="12.75">
      <c r="AA2185" s="133"/>
    </row>
    <row r="2186" ht="12.75">
      <c r="AA2186" s="133"/>
    </row>
    <row r="2187" ht="12.75">
      <c r="AA2187" s="133"/>
    </row>
    <row r="2188" ht="12.75">
      <c r="AA2188" s="133"/>
    </row>
    <row r="2189" ht="12.75">
      <c r="AA2189" s="133"/>
    </row>
    <row r="2190" ht="12.75">
      <c r="AA2190" s="133"/>
    </row>
    <row r="2191" ht="12.75">
      <c r="AA2191" s="133"/>
    </row>
    <row r="2192" ht="12.75">
      <c r="AA2192" s="133"/>
    </row>
    <row r="2193" ht="12.75">
      <c r="AA2193" s="133"/>
    </row>
    <row r="2194" ht="12.75">
      <c r="AA2194" s="133"/>
    </row>
    <row r="2195" ht="12.75">
      <c r="AA2195" s="133"/>
    </row>
    <row r="2196" ht="12.75">
      <c r="AA2196" s="133"/>
    </row>
    <row r="2197" ht="12.75">
      <c r="AA2197" s="133"/>
    </row>
    <row r="2198" ht="12.75">
      <c r="AA2198" s="133"/>
    </row>
    <row r="2199" ht="12.75">
      <c r="AA2199" s="133"/>
    </row>
    <row r="2200" ht="12.75">
      <c r="AA2200" s="133"/>
    </row>
    <row r="2201" ht="12.75">
      <c r="AA2201" s="133"/>
    </row>
    <row r="2202" ht="12.75">
      <c r="AA2202" s="133"/>
    </row>
    <row r="2203" ht="12.75">
      <c r="AA2203" s="133"/>
    </row>
    <row r="2204" ht="12.75">
      <c r="AA2204" s="133"/>
    </row>
    <row r="2205" ht="12.75">
      <c r="AA2205" s="133"/>
    </row>
    <row r="2206" ht="12.75">
      <c r="AA2206" s="133"/>
    </row>
    <row r="2207" ht="12.75">
      <c r="AA2207" s="133"/>
    </row>
    <row r="2208" ht="12.75">
      <c r="AA2208" s="133"/>
    </row>
    <row r="2209" ht="12.75">
      <c r="AA2209" s="133"/>
    </row>
    <row r="2210" ht="12.75">
      <c r="AA2210" s="133"/>
    </row>
    <row r="2211" ht="12.75">
      <c r="AA2211" s="133"/>
    </row>
    <row r="2212" ht="12.75">
      <c r="AA2212" s="133"/>
    </row>
    <row r="2213" ht="12.75">
      <c r="AA2213" s="133"/>
    </row>
    <row r="2214" ht="12.75">
      <c r="AA2214" s="133"/>
    </row>
    <row r="2215" ht="12.75">
      <c r="AA2215" s="133"/>
    </row>
    <row r="2216" ht="12.75">
      <c r="AA2216" s="133"/>
    </row>
    <row r="2217" ht="12.75">
      <c r="AA2217" s="133"/>
    </row>
    <row r="2218" ht="12.75">
      <c r="AA2218" s="133"/>
    </row>
    <row r="2219" ht="12.75">
      <c r="AA2219" s="133"/>
    </row>
    <row r="2220" ht="12.75">
      <c r="AA2220" s="133"/>
    </row>
    <row r="2221" ht="12.75">
      <c r="AA2221" s="133"/>
    </row>
    <row r="2222" ht="12.75">
      <c r="AA2222" s="133"/>
    </row>
    <row r="2223" ht="12.75">
      <c r="AA2223" s="133"/>
    </row>
    <row r="2224" ht="12.75">
      <c r="AA2224" s="133"/>
    </row>
    <row r="2225" ht="12.75">
      <c r="AA2225" s="133"/>
    </row>
    <row r="2226" ht="12.75">
      <c r="AA2226" s="133"/>
    </row>
    <row r="2227" ht="12.75">
      <c r="AA2227" s="133"/>
    </row>
    <row r="2228" ht="12.75">
      <c r="AA2228" s="133"/>
    </row>
    <row r="2229" ht="12.75">
      <c r="AA2229" s="133"/>
    </row>
    <row r="2230" ht="12.75">
      <c r="AA2230" s="133"/>
    </row>
    <row r="2231" ht="12.75">
      <c r="AA2231" s="133"/>
    </row>
    <row r="2232" ht="12.75">
      <c r="AA2232" s="133"/>
    </row>
    <row r="2233" ht="12.75">
      <c r="AA2233" s="133"/>
    </row>
    <row r="2234" ht="12.75">
      <c r="AA2234" s="133"/>
    </row>
    <row r="2235" ht="12.75">
      <c r="AA2235" s="133"/>
    </row>
    <row r="2236" ht="12.75">
      <c r="AA2236" s="133"/>
    </row>
    <row r="2237" ht="12.75">
      <c r="AA2237" s="133"/>
    </row>
    <row r="2238" ht="12.75">
      <c r="AA2238" s="133"/>
    </row>
    <row r="2239" ht="12.75">
      <c r="AA2239" s="133"/>
    </row>
    <row r="2240" ht="12.75">
      <c r="AA2240" s="133"/>
    </row>
    <row r="2241" ht="12.75">
      <c r="AA2241" s="133"/>
    </row>
    <row r="2242" ht="12.75">
      <c r="AA2242" s="133"/>
    </row>
    <row r="2243" ht="12.75">
      <c r="AA2243" s="133"/>
    </row>
    <row r="2244" ht="12.75">
      <c r="AA2244" s="133"/>
    </row>
    <row r="2245" ht="12.75">
      <c r="AA2245" s="133"/>
    </row>
    <row r="2246" ht="12.75">
      <c r="AA2246" s="133"/>
    </row>
    <row r="2247" ht="12.75">
      <c r="AA2247" s="133"/>
    </row>
    <row r="2248" ht="12.75">
      <c r="AA2248" s="133"/>
    </row>
    <row r="2249" ht="12.75">
      <c r="AA2249" s="133"/>
    </row>
    <row r="2250" ht="12.75">
      <c r="AA2250" s="133"/>
    </row>
    <row r="2251" ht="12.75">
      <c r="AA2251" s="133"/>
    </row>
    <row r="2252" ht="12.75">
      <c r="AA2252" s="133"/>
    </row>
    <row r="2253" ht="12.75">
      <c r="AA2253" s="133"/>
    </row>
    <row r="2254" ht="12.75">
      <c r="AA2254" s="133"/>
    </row>
    <row r="2255" ht="12.75">
      <c r="AA2255" s="133"/>
    </row>
    <row r="2256" ht="12.75">
      <c r="AA2256" s="133"/>
    </row>
    <row r="2257" ht="12.75">
      <c r="AA2257" s="133"/>
    </row>
    <row r="2258" ht="12.75">
      <c r="AA2258" s="133"/>
    </row>
    <row r="2259" ht="12.75">
      <c r="AA2259" s="133"/>
    </row>
    <row r="2260" ht="12.75">
      <c r="AA2260" s="133"/>
    </row>
    <row r="2261" ht="12.75">
      <c r="AA2261" s="133"/>
    </row>
    <row r="2262" ht="12.75">
      <c r="AA2262" s="133"/>
    </row>
    <row r="2263" ht="12.75">
      <c r="AA2263" s="133"/>
    </row>
    <row r="2264" ht="12.75">
      <c r="AA2264" s="133"/>
    </row>
    <row r="2265" ht="12.75">
      <c r="AA2265" s="133"/>
    </row>
    <row r="2266" ht="12.75">
      <c r="AA2266" s="133"/>
    </row>
    <row r="2267" ht="12.75">
      <c r="AA2267" s="133"/>
    </row>
    <row r="2268" ht="12.75">
      <c r="AA2268" s="133"/>
    </row>
    <row r="2269" ht="12.75">
      <c r="AA2269" s="133"/>
    </row>
    <row r="2270" ht="12.75">
      <c r="AA2270" s="133"/>
    </row>
    <row r="2271" ht="12.75">
      <c r="AA2271" s="133"/>
    </row>
    <row r="2272" ht="12.75">
      <c r="AA2272" s="133"/>
    </row>
    <row r="2273" ht="12.75">
      <c r="AA2273" s="133"/>
    </row>
    <row r="2274" ht="12.75">
      <c r="AA2274" s="133"/>
    </row>
    <row r="2275" ht="12.75">
      <c r="AA2275" s="133"/>
    </row>
    <row r="2276" ht="12.75">
      <c r="AA2276" s="133"/>
    </row>
    <row r="2277" ht="12.75">
      <c r="AA2277" s="133"/>
    </row>
    <row r="2278" ht="12.75">
      <c r="AA2278" s="133"/>
    </row>
    <row r="2279" ht="12.75">
      <c r="AA2279" s="133"/>
    </row>
    <row r="2280" ht="12.75">
      <c r="AA2280" s="133"/>
    </row>
    <row r="2281" ht="12.75">
      <c r="AA2281" s="133"/>
    </row>
    <row r="2282" ht="12.75">
      <c r="AA2282" s="133"/>
    </row>
    <row r="2283" ht="12.75">
      <c r="AA2283" s="133"/>
    </row>
    <row r="2284" ht="12.75">
      <c r="AA2284" s="133"/>
    </row>
    <row r="2285" ht="12.75">
      <c r="AA2285" s="133"/>
    </row>
    <row r="2286" ht="12.75">
      <c r="AA2286" s="133"/>
    </row>
    <row r="2287" ht="12.75">
      <c r="AA2287" s="133"/>
    </row>
    <row r="2288" ht="12.75">
      <c r="AA2288" s="133"/>
    </row>
    <row r="2289" ht="12.75">
      <c r="AA2289" s="133"/>
    </row>
    <row r="2290" ht="12.75">
      <c r="AA2290" s="133"/>
    </row>
    <row r="2291" ht="12.75">
      <c r="AA2291" s="133"/>
    </row>
    <row r="2292" ht="12.75">
      <c r="AA2292" s="133"/>
    </row>
    <row r="2293" ht="12.75">
      <c r="AA2293" s="133"/>
    </row>
    <row r="2294" ht="12.75">
      <c r="AA2294" s="133"/>
    </row>
    <row r="2295" ht="12.75">
      <c r="AA2295" s="133"/>
    </row>
    <row r="2296" ht="12.75">
      <c r="AA2296" s="133"/>
    </row>
    <row r="2297" ht="12.75">
      <c r="AA2297" s="133"/>
    </row>
    <row r="2298" ht="12.75">
      <c r="AA2298" s="133"/>
    </row>
    <row r="2299" ht="12.75">
      <c r="AA2299" s="133"/>
    </row>
    <row r="2300" ht="12.75">
      <c r="AA2300" s="133"/>
    </row>
    <row r="2301" ht="12.75">
      <c r="AA2301" s="133"/>
    </row>
    <row r="2302" ht="12.75">
      <c r="AA2302" s="133"/>
    </row>
    <row r="2303" ht="12.75">
      <c r="AA2303" s="133"/>
    </row>
    <row r="2304" ht="12.75">
      <c r="AA2304" s="133"/>
    </row>
    <row r="2305" ht="12.75">
      <c r="AA2305" s="133"/>
    </row>
    <row r="2306" ht="12.75">
      <c r="AA2306" s="133"/>
    </row>
    <row r="2307" ht="12.75">
      <c r="AA2307" s="133"/>
    </row>
    <row r="2308" ht="12.75">
      <c r="AA2308" s="133"/>
    </row>
    <row r="2309" ht="12.75">
      <c r="AA2309" s="133"/>
    </row>
    <row r="2310" ht="12.75">
      <c r="AA2310" s="133"/>
    </row>
    <row r="2311" ht="12.75">
      <c r="AA2311" s="133"/>
    </row>
    <row r="2312" ht="12.75">
      <c r="AA2312" s="133"/>
    </row>
    <row r="2313" ht="12.75">
      <c r="AA2313" s="133"/>
    </row>
    <row r="2314" ht="12.75">
      <c r="AA2314" s="133"/>
    </row>
    <row r="2315" ht="12.75">
      <c r="AA2315" s="133"/>
    </row>
    <row r="2316" ht="12.75">
      <c r="AA2316" s="133"/>
    </row>
    <row r="2317" ht="12.75">
      <c r="AA2317" s="133"/>
    </row>
    <row r="2318" ht="12.75">
      <c r="AA2318" s="133"/>
    </row>
    <row r="2319" ht="12.75">
      <c r="AA2319" s="133"/>
    </row>
    <row r="2320" ht="12.75">
      <c r="AA2320" s="133"/>
    </row>
    <row r="2321" ht="12.75">
      <c r="AA2321" s="133"/>
    </row>
    <row r="2322" ht="12.75">
      <c r="AA2322" s="133"/>
    </row>
    <row r="2323" ht="12.75">
      <c r="AA2323" s="133"/>
    </row>
    <row r="2324" ht="12.75">
      <c r="AA2324" s="133"/>
    </row>
    <row r="2325" ht="12.75">
      <c r="AA2325" s="133"/>
    </row>
    <row r="2326" ht="12.75">
      <c r="AA2326" s="133"/>
    </row>
    <row r="2327" ht="12.75">
      <c r="AA2327" s="133"/>
    </row>
    <row r="2328" ht="12.75">
      <c r="AA2328" s="133"/>
    </row>
    <row r="2329" ht="12.75">
      <c r="AA2329" s="133"/>
    </row>
    <row r="2330" ht="12.75">
      <c r="AA2330" s="133"/>
    </row>
    <row r="2331" ht="12.75">
      <c r="AA2331" s="133"/>
    </row>
    <row r="2332" ht="12.75">
      <c r="AA2332" s="133"/>
    </row>
    <row r="2333" ht="12.75">
      <c r="AA2333" s="133"/>
    </row>
    <row r="2334" ht="12.75">
      <c r="AA2334" s="133"/>
    </row>
    <row r="2335" ht="12.75">
      <c r="AA2335" s="133"/>
    </row>
    <row r="2336" ht="12.75">
      <c r="AA2336" s="133"/>
    </row>
    <row r="2337" ht="12.75">
      <c r="AA2337" s="133"/>
    </row>
    <row r="2338" ht="12.75">
      <c r="AA2338" s="133"/>
    </row>
    <row r="2339" ht="12.75">
      <c r="AA2339" s="133"/>
    </row>
    <row r="2340" ht="12.75">
      <c r="AA2340" s="133"/>
    </row>
    <row r="2341" ht="12.75">
      <c r="AA2341" s="133"/>
    </row>
    <row r="2342" ht="12.75">
      <c r="AA2342" s="133"/>
    </row>
    <row r="2343" ht="12.75">
      <c r="AA2343" s="133"/>
    </row>
    <row r="2344" ht="12.75">
      <c r="AA2344" s="133"/>
    </row>
    <row r="2345" ht="12.75">
      <c r="AA2345" s="133"/>
    </row>
    <row r="2346" ht="12.75">
      <c r="AA2346" s="133"/>
    </row>
    <row r="2347" ht="12.75">
      <c r="AA2347" s="133"/>
    </row>
    <row r="2348" ht="12.75">
      <c r="AA2348" s="133"/>
    </row>
    <row r="2349" ht="12.75">
      <c r="AA2349" s="133"/>
    </row>
    <row r="2350" ht="12.75">
      <c r="AA2350" s="133"/>
    </row>
    <row r="2351" ht="12.75">
      <c r="AA2351" s="133"/>
    </row>
    <row r="2352" ht="12.75">
      <c r="AA2352" s="133"/>
    </row>
    <row r="2353" ht="12.75">
      <c r="AA2353" s="133"/>
    </row>
    <row r="2354" ht="12.75">
      <c r="AA2354" s="133"/>
    </row>
    <row r="2355" ht="12.75">
      <c r="AA2355" s="133"/>
    </row>
    <row r="2356" ht="12.75">
      <c r="AA2356" s="133"/>
    </row>
    <row r="2357" ht="12.75">
      <c r="AA2357" s="133"/>
    </row>
    <row r="2358" ht="12.75">
      <c r="AA2358" s="133"/>
    </row>
    <row r="2359" ht="12.75">
      <c r="AA2359" s="133"/>
    </row>
    <row r="2360" ht="12.75">
      <c r="AA2360" s="133"/>
    </row>
    <row r="2361" ht="12.75">
      <c r="AA2361" s="133"/>
    </row>
    <row r="2362" ht="12.75">
      <c r="AA2362" s="133"/>
    </row>
    <row r="2363" ht="12.75">
      <c r="AA2363" s="133"/>
    </row>
    <row r="2364" ht="12.75">
      <c r="AA2364" s="133"/>
    </row>
    <row r="2365" ht="12.75">
      <c r="AA2365" s="133"/>
    </row>
    <row r="2366" ht="12.75">
      <c r="AA2366" s="133"/>
    </row>
    <row r="2367" ht="12.75">
      <c r="AA2367" s="133"/>
    </row>
    <row r="2368" ht="12.75">
      <c r="AA2368" s="133"/>
    </row>
    <row r="2369" ht="12.75">
      <c r="AA2369" s="133"/>
    </row>
    <row r="2370" ht="12.75">
      <c r="AA2370" s="133"/>
    </row>
    <row r="2371" ht="12.75">
      <c r="AA2371" s="133"/>
    </row>
    <row r="2372" ht="12.75">
      <c r="AA2372" s="133"/>
    </row>
    <row r="2373" ht="12.75">
      <c r="AA2373" s="133"/>
    </row>
    <row r="2374" ht="12.75">
      <c r="AA2374" s="133"/>
    </row>
    <row r="2375" ht="12.75">
      <c r="AA2375" s="133"/>
    </row>
    <row r="2376" ht="12.75">
      <c r="AA2376" s="133"/>
    </row>
    <row r="2377" ht="12.75">
      <c r="AA2377" s="133"/>
    </row>
    <row r="2378" ht="12.75">
      <c r="AA2378" s="133"/>
    </row>
    <row r="2379" ht="12.75">
      <c r="AA2379" s="133"/>
    </row>
    <row r="2380" ht="12.75">
      <c r="AA2380" s="133"/>
    </row>
    <row r="2381" ht="12.75">
      <c r="AA2381" s="133"/>
    </row>
    <row r="2382" ht="12.75">
      <c r="AA2382" s="133"/>
    </row>
    <row r="2383" ht="12.75">
      <c r="AA2383" s="133"/>
    </row>
    <row r="2384" ht="12.75">
      <c r="AA2384" s="133"/>
    </row>
    <row r="2385" ht="12.75">
      <c r="AA2385" s="133"/>
    </row>
    <row r="2386" ht="12.75">
      <c r="AA2386" s="133"/>
    </row>
    <row r="2387" ht="12.75">
      <c r="AA2387" s="133"/>
    </row>
    <row r="2388" ht="12.75">
      <c r="AA2388" s="133"/>
    </row>
    <row r="2389" ht="12.75">
      <c r="AA2389" s="133"/>
    </row>
    <row r="2390" ht="12.75">
      <c r="AA2390" s="133"/>
    </row>
    <row r="2391" ht="12.75">
      <c r="AA2391" s="133"/>
    </row>
    <row r="2392" ht="12.75">
      <c r="AA2392" s="133"/>
    </row>
    <row r="2393" ht="12.75">
      <c r="AA2393" s="133"/>
    </row>
    <row r="2394" ht="12.75">
      <c r="AA2394" s="133"/>
    </row>
    <row r="2395" ht="12.75">
      <c r="AA2395" s="133"/>
    </row>
    <row r="2396" ht="12.75">
      <c r="AA2396" s="133"/>
    </row>
    <row r="2397" ht="12.75">
      <c r="AA2397" s="133"/>
    </row>
    <row r="2398" ht="12.75">
      <c r="AA2398" s="133"/>
    </row>
    <row r="2399" ht="12.75">
      <c r="AA2399" s="133"/>
    </row>
    <row r="2400" ht="12.75">
      <c r="AA2400" s="133"/>
    </row>
    <row r="2401" ht="12.75">
      <c r="AA2401" s="133"/>
    </row>
    <row r="2402" ht="12.75">
      <c r="AA2402" s="133"/>
    </row>
    <row r="2403" ht="12.75">
      <c r="AA2403" s="133"/>
    </row>
    <row r="2404" ht="12.75">
      <c r="AA2404" s="133"/>
    </row>
    <row r="2405" ht="12.75">
      <c r="AA2405" s="133"/>
    </row>
    <row r="2406" ht="12.75">
      <c r="AA2406" s="133"/>
    </row>
    <row r="2407" ht="12.75">
      <c r="AA2407" s="133"/>
    </row>
    <row r="2408" ht="12.75">
      <c r="AA2408" s="133"/>
    </row>
    <row r="2409" ht="12.75">
      <c r="AA2409" s="133"/>
    </row>
    <row r="2410" ht="12.75">
      <c r="AA2410" s="133"/>
    </row>
    <row r="2411" ht="12.75">
      <c r="AA2411" s="133"/>
    </row>
    <row r="2412" ht="12.75">
      <c r="AA2412" s="133"/>
    </row>
    <row r="2413" ht="12.75">
      <c r="AA2413" s="133"/>
    </row>
    <row r="2414" ht="12.75">
      <c r="AA2414" s="133"/>
    </row>
    <row r="2415" ht="12.75">
      <c r="AA2415" s="133"/>
    </row>
    <row r="2416" ht="12.75">
      <c r="AA2416" s="133"/>
    </row>
    <row r="2417" ht="12.75">
      <c r="AA2417" s="133"/>
    </row>
    <row r="2418" ht="12.75">
      <c r="AA2418" s="133"/>
    </row>
    <row r="2419" ht="12.75">
      <c r="AA2419" s="133"/>
    </row>
    <row r="2420" ht="12.75">
      <c r="AA2420" s="133"/>
    </row>
    <row r="2421" ht="12.75">
      <c r="AA2421" s="133"/>
    </row>
    <row r="2422" ht="12.75">
      <c r="AA2422" s="133"/>
    </row>
    <row r="2423" ht="12.75">
      <c r="AA2423" s="133"/>
    </row>
    <row r="2424" ht="12.75">
      <c r="AA2424" s="133"/>
    </row>
    <row r="2425" ht="12.75">
      <c r="AA2425" s="133"/>
    </row>
    <row r="2426" ht="12.75">
      <c r="AA2426" s="133"/>
    </row>
    <row r="2427" ht="12.75">
      <c r="AA2427" s="133"/>
    </row>
    <row r="2428" ht="12.75">
      <c r="AA2428" s="133"/>
    </row>
    <row r="2429" ht="12.75">
      <c r="AA2429" s="133"/>
    </row>
    <row r="2430" ht="12.75">
      <c r="AA2430" s="133"/>
    </row>
    <row r="2431" ht="12.75">
      <c r="AA2431" s="133"/>
    </row>
    <row r="2432" ht="12.75">
      <c r="AA2432" s="133"/>
    </row>
    <row r="2433" ht="12.75">
      <c r="AA2433" s="133"/>
    </row>
    <row r="2434" ht="12.75">
      <c r="AA2434" s="133"/>
    </row>
    <row r="2435" ht="12.75">
      <c r="AA2435" s="133"/>
    </row>
    <row r="2436" ht="12.75">
      <c r="AA2436" s="133"/>
    </row>
    <row r="2437" ht="12.75">
      <c r="AA2437" s="133"/>
    </row>
    <row r="2438" ht="12.75">
      <c r="AA2438" s="133"/>
    </row>
    <row r="2439" ht="12.75">
      <c r="AA2439" s="133"/>
    </row>
    <row r="2440" ht="12.75">
      <c r="AA2440" s="133"/>
    </row>
    <row r="2441" ht="12.75">
      <c r="AA2441" s="133"/>
    </row>
    <row r="2442" ht="12.75">
      <c r="AA2442" s="133"/>
    </row>
    <row r="2443" ht="12.75">
      <c r="AA2443" s="133"/>
    </row>
    <row r="2444" ht="12.75">
      <c r="AA2444" s="133"/>
    </row>
    <row r="2445" ht="12.75">
      <c r="AA2445" s="133"/>
    </row>
    <row r="2446" ht="12.75">
      <c r="AA2446" s="133"/>
    </row>
    <row r="2447" ht="12.75">
      <c r="AA2447" s="133"/>
    </row>
    <row r="2448" ht="12.75">
      <c r="AA2448" s="133"/>
    </row>
    <row r="2449" ht="12.75">
      <c r="AA2449" s="133"/>
    </row>
    <row r="2450" ht="12.75">
      <c r="AA2450" s="133"/>
    </row>
    <row r="2451" ht="12.75">
      <c r="AA2451" s="133"/>
    </row>
    <row r="2452" ht="12.75">
      <c r="AA2452" s="133"/>
    </row>
    <row r="2453" ht="12.75">
      <c r="AA2453" s="133"/>
    </row>
    <row r="2454" ht="12.75">
      <c r="AA2454" s="133"/>
    </row>
    <row r="2455" ht="12.75">
      <c r="AA2455" s="133"/>
    </row>
    <row r="2456" ht="12.75">
      <c r="AA2456" s="133"/>
    </row>
    <row r="2457" ht="12.75">
      <c r="AA2457" s="133"/>
    </row>
    <row r="2458" ht="12.75">
      <c r="AA2458" s="133"/>
    </row>
    <row r="2459" ht="12.75">
      <c r="AA2459" s="133"/>
    </row>
    <row r="2460" ht="12.75">
      <c r="AA2460" s="133"/>
    </row>
    <row r="2461" ht="12.75">
      <c r="AA2461" s="133"/>
    </row>
    <row r="2462" ht="12.75">
      <c r="AA2462" s="133"/>
    </row>
    <row r="2463" ht="12.75">
      <c r="AA2463" s="133"/>
    </row>
    <row r="2464" ht="12.75">
      <c r="AA2464" s="133"/>
    </row>
    <row r="2465" ht="12.75">
      <c r="AA2465" s="133"/>
    </row>
    <row r="2466" ht="12.75">
      <c r="AA2466" s="133"/>
    </row>
    <row r="2467" ht="12.75">
      <c r="AA2467" s="133"/>
    </row>
    <row r="2468" ht="12.75">
      <c r="AA2468" s="133"/>
    </row>
    <row r="2469" ht="12.75">
      <c r="AA2469" s="133"/>
    </row>
    <row r="2470" ht="12.75">
      <c r="AA2470" s="133"/>
    </row>
    <row r="2471" ht="12.75">
      <c r="AA2471" s="133"/>
    </row>
    <row r="2472" ht="12.75">
      <c r="AA2472" s="133"/>
    </row>
    <row r="2473" ht="12.75">
      <c r="AA2473" s="133"/>
    </row>
    <row r="2474" ht="12.75">
      <c r="AA2474" s="133"/>
    </row>
    <row r="2475" ht="12.75">
      <c r="AA2475" s="133"/>
    </row>
    <row r="2476" ht="12.75">
      <c r="AA2476" s="133"/>
    </row>
    <row r="2477" ht="12.75">
      <c r="AA2477" s="133"/>
    </row>
    <row r="2478" ht="12.75">
      <c r="AA2478" s="133"/>
    </row>
    <row r="2479" ht="12.75">
      <c r="AA2479" s="133"/>
    </row>
    <row r="2480" ht="12.75">
      <c r="AA2480" s="133"/>
    </row>
    <row r="2481" ht="12.75">
      <c r="AA2481" s="133"/>
    </row>
    <row r="2482" ht="12.75">
      <c r="AA2482" s="133"/>
    </row>
    <row r="2483" ht="12.75">
      <c r="AA2483" s="133"/>
    </row>
    <row r="2484" ht="12.75">
      <c r="AA2484" s="133"/>
    </row>
    <row r="2485" ht="12.75">
      <c r="AA2485" s="133"/>
    </row>
    <row r="2486" ht="12.75">
      <c r="AA2486" s="133"/>
    </row>
    <row r="2487" ht="12.75">
      <c r="AA2487" s="133"/>
    </row>
    <row r="2488" ht="12.75">
      <c r="AA2488" s="133"/>
    </row>
    <row r="2489" ht="12.75">
      <c r="AA2489" s="133"/>
    </row>
    <row r="2490" ht="12.75">
      <c r="AA2490" s="133"/>
    </row>
    <row r="2491" ht="12.75">
      <c r="AA2491" s="133"/>
    </row>
    <row r="2492" ht="12.75">
      <c r="AA2492" s="133"/>
    </row>
    <row r="2493" ht="12.75">
      <c r="AA2493" s="133"/>
    </row>
    <row r="2494" ht="12.75">
      <c r="AA2494" s="133"/>
    </row>
    <row r="2495" ht="12.75">
      <c r="AA2495" s="133"/>
    </row>
    <row r="2496" ht="12.75">
      <c r="AA2496" s="133"/>
    </row>
    <row r="2497" ht="12.75">
      <c r="AA2497" s="133"/>
    </row>
    <row r="2498" ht="12.75">
      <c r="AA2498" s="133"/>
    </row>
    <row r="2499" ht="12.75">
      <c r="AA2499" s="133"/>
    </row>
    <row r="2500" ht="12.75">
      <c r="AA2500" s="133"/>
    </row>
    <row r="2501" ht="12.75">
      <c r="AA2501" s="133"/>
    </row>
    <row r="2502" ht="12.75">
      <c r="AA2502" s="133"/>
    </row>
    <row r="2503" ht="12.75">
      <c r="AA2503" s="133"/>
    </row>
    <row r="2504" ht="12.75">
      <c r="AA2504" s="133"/>
    </row>
    <row r="2505" ht="12.75">
      <c r="AA2505" s="133"/>
    </row>
    <row r="2506" ht="12.75">
      <c r="AA2506" s="133"/>
    </row>
    <row r="2507" ht="12.75">
      <c r="AA2507" s="133"/>
    </row>
    <row r="2508" ht="12.75">
      <c r="AA2508" s="133"/>
    </row>
    <row r="2509" ht="12.75">
      <c r="AA2509" s="133"/>
    </row>
    <row r="2510" ht="12.75">
      <c r="AA2510" s="133"/>
    </row>
    <row r="2511" ht="12.75">
      <c r="AA2511" s="133"/>
    </row>
    <row r="2512" ht="12.75">
      <c r="AA2512" s="133"/>
    </row>
    <row r="2513" ht="12.75">
      <c r="AA2513" s="133"/>
    </row>
    <row r="2514" ht="12.75">
      <c r="AA2514" s="133"/>
    </row>
    <row r="2515" ht="12.75">
      <c r="AA2515" s="133"/>
    </row>
    <row r="2516" ht="12.75">
      <c r="AA2516" s="133"/>
    </row>
    <row r="2517" ht="12.75">
      <c r="AA2517" s="133"/>
    </row>
    <row r="2518" ht="12.75">
      <c r="AA2518" s="133"/>
    </row>
    <row r="2519" ht="12.75">
      <c r="AA2519" s="133"/>
    </row>
    <row r="2520" ht="12.75">
      <c r="AA2520" s="133"/>
    </row>
    <row r="2521" ht="12.75">
      <c r="AA2521" s="133"/>
    </row>
    <row r="2522" ht="12.75">
      <c r="AA2522" s="133"/>
    </row>
    <row r="2523" ht="12.75">
      <c r="AA2523" s="133"/>
    </row>
    <row r="2524" ht="12.75">
      <c r="AA2524" s="133"/>
    </row>
    <row r="2525" ht="12.75">
      <c r="AA2525" s="133"/>
    </row>
    <row r="2526" ht="12.75">
      <c r="AA2526" s="133"/>
    </row>
    <row r="2527" ht="12.75">
      <c r="AA2527" s="133"/>
    </row>
    <row r="2528" ht="12.75">
      <c r="AA2528" s="133"/>
    </row>
    <row r="2529" ht="12.75">
      <c r="AA2529" s="133"/>
    </row>
    <row r="2530" ht="12.75">
      <c r="AA2530" s="133"/>
    </row>
    <row r="2531" ht="12.75">
      <c r="AA2531" s="133"/>
    </row>
    <row r="2532" ht="12.75">
      <c r="AA2532" s="133"/>
    </row>
    <row r="2533" ht="12.75">
      <c r="AA2533" s="133"/>
    </row>
    <row r="2534" ht="12.75">
      <c r="AA2534" s="133"/>
    </row>
    <row r="2535" ht="12.75">
      <c r="AA2535" s="133"/>
    </row>
    <row r="2536" ht="12.75">
      <c r="AA2536" s="133"/>
    </row>
    <row r="2537" ht="12.75">
      <c r="AA2537" s="133"/>
    </row>
    <row r="2538" ht="12.75">
      <c r="AA2538" s="133"/>
    </row>
    <row r="2539" ht="12.75">
      <c r="AA2539" s="133"/>
    </row>
    <row r="2540" ht="12.75">
      <c r="AA2540" s="133"/>
    </row>
    <row r="2541" ht="12.75">
      <c r="AA2541" s="133"/>
    </row>
    <row r="2542" ht="12.75">
      <c r="AA2542" s="133"/>
    </row>
    <row r="2543" ht="12.75">
      <c r="AA2543" s="133"/>
    </row>
    <row r="2544" ht="12.75">
      <c r="AA2544" s="133"/>
    </row>
    <row r="2545" ht="12.75">
      <c r="AA2545" s="133"/>
    </row>
    <row r="2546" ht="12.75">
      <c r="AA2546" s="133"/>
    </row>
    <row r="2547" ht="12.75">
      <c r="AA2547" s="133"/>
    </row>
    <row r="2548" ht="12.75">
      <c r="AA2548" s="133"/>
    </row>
    <row r="2549" ht="12.75">
      <c r="AA2549" s="133"/>
    </row>
    <row r="2550" ht="12.75">
      <c r="AA2550" s="133"/>
    </row>
    <row r="2551" ht="12.75">
      <c r="AA2551" s="133"/>
    </row>
    <row r="2552" ht="12.75">
      <c r="AA2552" s="133"/>
    </row>
    <row r="2553" ht="12.75">
      <c r="AA2553" s="133"/>
    </row>
    <row r="2554" ht="12.75">
      <c r="AA2554" s="133"/>
    </row>
    <row r="2555" ht="12.75">
      <c r="AA2555" s="133"/>
    </row>
    <row r="2556" ht="12.75">
      <c r="AA2556" s="133"/>
    </row>
    <row r="2557" ht="12.75">
      <c r="AA2557" s="133"/>
    </row>
    <row r="2558" ht="12.75">
      <c r="AA2558" s="133"/>
    </row>
    <row r="2559" ht="12.75">
      <c r="AA2559" s="133"/>
    </row>
    <row r="2560" ht="12.75">
      <c r="AA2560" s="133"/>
    </row>
    <row r="2561" ht="12.75">
      <c r="AA2561" s="133"/>
    </row>
    <row r="2562" ht="12.75">
      <c r="AA2562" s="133"/>
    </row>
    <row r="2563" ht="12.75">
      <c r="AA2563" s="133"/>
    </row>
    <row r="2564" ht="12.75">
      <c r="AA2564" s="133"/>
    </row>
    <row r="2565" ht="12.75">
      <c r="AA2565" s="133"/>
    </row>
    <row r="2566" ht="12.75">
      <c r="AA2566" s="133"/>
    </row>
    <row r="2567" ht="12.75">
      <c r="AA2567" s="133"/>
    </row>
    <row r="2568" ht="12.75">
      <c r="AA2568" s="133"/>
    </row>
    <row r="2569" ht="12.75">
      <c r="AA2569" s="133"/>
    </row>
    <row r="2570" ht="12.75">
      <c r="AA2570" s="133"/>
    </row>
    <row r="2571" ht="12.75">
      <c r="AA2571" s="133"/>
    </row>
    <row r="2572" ht="12.75">
      <c r="AA2572" s="133"/>
    </row>
    <row r="2573" ht="12.75">
      <c r="AA2573" s="133"/>
    </row>
    <row r="2574" ht="12.75">
      <c r="AA2574" s="133"/>
    </row>
    <row r="2575" ht="12.75">
      <c r="AA2575" s="133"/>
    </row>
    <row r="2576" ht="12.75">
      <c r="AA2576" s="133"/>
    </row>
    <row r="2577" ht="12.75">
      <c r="AA2577" s="133"/>
    </row>
    <row r="2578" ht="12.75">
      <c r="AA2578" s="133"/>
    </row>
    <row r="2579" ht="12.75">
      <c r="AA2579" s="133"/>
    </row>
    <row r="2580" ht="12.75">
      <c r="AA2580" s="133"/>
    </row>
    <row r="2581" ht="12.75">
      <c r="AA2581" s="133"/>
    </row>
    <row r="2582" ht="12.75">
      <c r="AA2582" s="133"/>
    </row>
    <row r="2583" ht="12.75">
      <c r="AA2583" s="133"/>
    </row>
    <row r="2584" ht="12.75">
      <c r="AA2584" s="133"/>
    </row>
    <row r="2585" ht="12.75">
      <c r="AA2585" s="133"/>
    </row>
    <row r="2586" ht="12.75">
      <c r="AA2586" s="133"/>
    </row>
    <row r="2587" ht="12.75">
      <c r="AA2587" s="133"/>
    </row>
    <row r="2588" ht="12.75">
      <c r="AA2588" s="133"/>
    </row>
    <row r="2589" ht="12.75">
      <c r="AA2589" s="133"/>
    </row>
    <row r="2590" ht="12.75">
      <c r="AA2590" s="133"/>
    </row>
    <row r="2591" ht="12.75">
      <c r="AA2591" s="133"/>
    </row>
    <row r="2592" ht="12.75">
      <c r="AA2592" s="133"/>
    </row>
    <row r="2593" ht="12.75">
      <c r="AA2593" s="133"/>
    </row>
    <row r="2594" ht="12.75">
      <c r="AA2594" s="133"/>
    </row>
    <row r="2595" ht="12.75">
      <c r="AA2595" s="133"/>
    </row>
    <row r="2596" ht="12.75">
      <c r="AA2596" s="133"/>
    </row>
    <row r="2597" ht="12.75">
      <c r="AA2597" s="133"/>
    </row>
    <row r="2598" ht="12.75">
      <c r="AA2598" s="133"/>
    </row>
    <row r="2599" ht="12.75">
      <c r="AA2599" s="133"/>
    </row>
    <row r="2600" ht="12.75">
      <c r="AA2600" s="133"/>
    </row>
    <row r="2601" ht="12.75">
      <c r="AA2601" s="133"/>
    </row>
    <row r="2602" ht="12.75">
      <c r="AA2602" s="133"/>
    </row>
    <row r="2603" ht="12.75">
      <c r="AA2603" s="133"/>
    </row>
    <row r="2604" ht="12.75">
      <c r="AA2604" s="133"/>
    </row>
    <row r="2605" ht="12.75">
      <c r="AA2605" s="133"/>
    </row>
    <row r="2606" ht="12.75">
      <c r="AA2606" s="133"/>
    </row>
    <row r="2607" ht="12.75">
      <c r="AA2607" s="133"/>
    </row>
    <row r="2608" ht="12.75">
      <c r="AA2608" s="133"/>
    </row>
    <row r="2609" ht="12.75">
      <c r="AA2609" s="133"/>
    </row>
    <row r="2610" ht="12.75">
      <c r="AA2610" s="133"/>
    </row>
    <row r="2611" ht="12.75">
      <c r="AA2611" s="133"/>
    </row>
    <row r="2612" ht="12.75">
      <c r="AA2612" s="133"/>
    </row>
    <row r="2613" ht="12.75">
      <c r="AA2613" s="133"/>
    </row>
    <row r="2614" ht="12.75">
      <c r="AA2614" s="133"/>
    </row>
    <row r="2615" ht="12.75">
      <c r="AA2615" s="133"/>
    </row>
    <row r="2616" ht="12.75">
      <c r="AA2616" s="133"/>
    </row>
    <row r="2617" ht="12.75">
      <c r="AA2617" s="133"/>
    </row>
    <row r="2618" ht="12.75">
      <c r="AA2618" s="133"/>
    </row>
    <row r="2619" ht="12.75">
      <c r="AA2619" s="133"/>
    </row>
    <row r="2620" ht="12.75">
      <c r="AA2620" s="133"/>
    </row>
    <row r="2621" ht="12.75">
      <c r="AA2621" s="133"/>
    </row>
    <row r="2622" ht="12.75">
      <c r="AA2622" s="133"/>
    </row>
    <row r="2623" ht="12.75">
      <c r="AA2623" s="133"/>
    </row>
    <row r="2624" ht="12.75">
      <c r="AA2624" s="133"/>
    </row>
    <row r="2625" ht="12.75">
      <c r="AA2625" s="133"/>
    </row>
    <row r="2626" ht="12.75">
      <c r="AA2626" s="133"/>
    </row>
    <row r="2627" ht="12.75">
      <c r="AA2627" s="133"/>
    </row>
    <row r="2628" ht="12.75">
      <c r="AA2628" s="133"/>
    </row>
    <row r="2629" ht="12.75">
      <c r="AA2629" s="133"/>
    </row>
    <row r="2630" ht="12.75">
      <c r="AA2630" s="133"/>
    </row>
    <row r="2631" ht="12.75">
      <c r="AA2631" s="133"/>
    </row>
    <row r="2632" ht="12.75">
      <c r="AA2632" s="133"/>
    </row>
    <row r="2633" ht="12.75">
      <c r="AA2633" s="133"/>
    </row>
    <row r="2634" ht="12.75">
      <c r="AA2634" s="133"/>
    </row>
    <row r="2635" ht="12.75">
      <c r="AA2635" s="133"/>
    </row>
    <row r="2636" ht="12.75">
      <c r="AA2636" s="133"/>
    </row>
    <row r="2637" ht="12.75">
      <c r="AA2637" s="133"/>
    </row>
    <row r="2638" ht="12.75">
      <c r="AA2638" s="133"/>
    </row>
    <row r="2639" ht="12.75">
      <c r="AA2639" s="133"/>
    </row>
    <row r="2640" ht="12.75">
      <c r="AA2640" s="133"/>
    </row>
    <row r="2641" ht="12.75">
      <c r="AA2641" s="133"/>
    </row>
    <row r="2642" ht="12.75">
      <c r="AA2642" s="133"/>
    </row>
    <row r="2643" ht="12.75">
      <c r="AA2643" s="133"/>
    </row>
    <row r="2644" ht="12.75">
      <c r="AA2644" s="133"/>
    </row>
    <row r="2645" ht="12.75">
      <c r="AA2645" s="133"/>
    </row>
    <row r="2646" ht="12.75">
      <c r="AA2646" s="133"/>
    </row>
    <row r="2647" ht="12.75">
      <c r="AA2647" s="133"/>
    </row>
    <row r="2648" ht="12.75">
      <c r="AA2648" s="133"/>
    </row>
    <row r="2649" ht="12.75">
      <c r="AA2649" s="133"/>
    </row>
    <row r="2650" ht="12.75">
      <c r="AA2650" s="133"/>
    </row>
    <row r="2651" ht="12.75">
      <c r="AA2651" s="133"/>
    </row>
    <row r="2652" ht="12.75">
      <c r="AA2652" s="133"/>
    </row>
    <row r="2653" ht="12.75">
      <c r="AA2653" s="133"/>
    </row>
    <row r="2654" ht="12.75">
      <c r="AA2654" s="133"/>
    </row>
    <row r="2655" ht="12.75">
      <c r="AA2655" s="133"/>
    </row>
    <row r="2656" ht="12.75">
      <c r="AA2656" s="133"/>
    </row>
    <row r="2657" ht="12.75">
      <c r="AA2657" s="133"/>
    </row>
    <row r="2658" ht="12.75">
      <c r="AA2658" s="133"/>
    </row>
    <row r="2659" ht="12.75">
      <c r="AA2659" s="133"/>
    </row>
    <row r="2660" ht="12.75">
      <c r="AA2660" s="133"/>
    </row>
    <row r="2661" ht="12.75">
      <c r="AA2661" s="133"/>
    </row>
    <row r="2662" ht="12.75">
      <c r="AA2662" s="133"/>
    </row>
    <row r="2663" ht="12.75">
      <c r="AA2663" s="133"/>
    </row>
    <row r="2664" ht="12.75">
      <c r="AA2664" s="133"/>
    </row>
    <row r="2665" ht="12.75">
      <c r="AA2665" s="133"/>
    </row>
    <row r="2666" ht="12.75">
      <c r="AA2666" s="133"/>
    </row>
    <row r="2667" ht="12.75">
      <c r="AA2667" s="133"/>
    </row>
    <row r="2668" ht="12.75">
      <c r="AA2668" s="133"/>
    </row>
    <row r="2669" ht="12.75">
      <c r="AA2669" s="133"/>
    </row>
    <row r="2670" ht="12.75">
      <c r="AA2670" s="133"/>
    </row>
    <row r="2671" ht="12.75">
      <c r="AA2671" s="133"/>
    </row>
    <row r="2672" ht="12.75">
      <c r="AA2672" s="133"/>
    </row>
    <row r="2673" ht="12.75">
      <c r="AA2673" s="133"/>
    </row>
    <row r="2674" ht="12.75">
      <c r="AA2674" s="133"/>
    </row>
    <row r="2675" ht="12.75">
      <c r="AA2675" s="133"/>
    </row>
    <row r="2676" ht="12.75">
      <c r="AA2676" s="133"/>
    </row>
    <row r="2677" ht="12.75">
      <c r="AA2677" s="133"/>
    </row>
    <row r="2678" ht="12.75">
      <c r="AA2678" s="133"/>
    </row>
    <row r="2679" ht="12.75">
      <c r="AA2679" s="133"/>
    </row>
    <row r="2680" ht="12.75">
      <c r="AA2680" s="133"/>
    </row>
    <row r="2681" ht="12.75">
      <c r="AA2681" s="133"/>
    </row>
    <row r="2682" ht="12.75">
      <c r="AA2682" s="133"/>
    </row>
    <row r="2683" ht="12.75">
      <c r="AA2683" s="133"/>
    </row>
    <row r="2684" ht="12.75">
      <c r="AA2684" s="133"/>
    </row>
    <row r="2685" ht="12.75">
      <c r="AA2685" s="133"/>
    </row>
    <row r="2686" ht="12.75">
      <c r="AA2686" s="133"/>
    </row>
    <row r="2687" ht="12.75">
      <c r="AA2687" s="133"/>
    </row>
    <row r="2688" ht="12.75">
      <c r="AA2688" s="133"/>
    </row>
    <row r="2689" ht="12.75">
      <c r="AA2689" s="133"/>
    </row>
    <row r="2690" ht="12.75">
      <c r="AA2690" s="133"/>
    </row>
    <row r="2691" ht="12.75">
      <c r="AA2691" s="133"/>
    </row>
    <row r="2692" ht="12.75">
      <c r="AA2692" s="133"/>
    </row>
    <row r="2693" ht="12.75">
      <c r="AA2693" s="133"/>
    </row>
    <row r="2694" ht="12.75">
      <c r="AA2694" s="133"/>
    </row>
    <row r="2695" ht="12.75">
      <c r="AA2695" s="133"/>
    </row>
    <row r="2696" ht="12.75">
      <c r="AA2696" s="133"/>
    </row>
    <row r="2697" ht="12.75">
      <c r="AA2697" s="133"/>
    </row>
    <row r="2698" ht="12.75">
      <c r="AA2698" s="133"/>
    </row>
    <row r="2699" ht="12.75">
      <c r="AA2699" s="133"/>
    </row>
    <row r="2700" ht="12.75">
      <c r="AA2700" s="133"/>
    </row>
    <row r="2701" ht="12.75">
      <c r="AA2701" s="133"/>
    </row>
    <row r="2702" ht="12.75">
      <c r="AA2702" s="133"/>
    </row>
    <row r="2703" ht="12.75">
      <c r="AA2703" s="133"/>
    </row>
    <row r="2704" ht="12.75">
      <c r="AA2704" s="133"/>
    </row>
    <row r="2705" ht="12.75">
      <c r="AA2705" s="133"/>
    </row>
    <row r="2706" ht="12.75">
      <c r="AA2706" s="133"/>
    </row>
    <row r="2707" ht="12.75">
      <c r="AA2707" s="133"/>
    </row>
    <row r="2708" ht="12.75">
      <c r="AA2708" s="133"/>
    </row>
    <row r="2709" ht="12.75">
      <c r="AA2709" s="133"/>
    </row>
    <row r="2710" ht="12.75">
      <c r="AA2710" s="133"/>
    </row>
    <row r="2711" ht="12.75">
      <c r="AA2711" s="133"/>
    </row>
    <row r="2712" ht="12.75">
      <c r="AA2712" s="133"/>
    </row>
    <row r="2713" ht="12.75">
      <c r="AA2713" s="133"/>
    </row>
    <row r="2714" ht="12.75">
      <c r="AA2714" s="133"/>
    </row>
    <row r="2715" ht="12.75">
      <c r="AA2715" s="133"/>
    </row>
    <row r="2716" ht="12.75">
      <c r="AA2716" s="133"/>
    </row>
    <row r="2717" ht="12.75">
      <c r="AA2717" s="133"/>
    </row>
    <row r="2718" ht="12.75">
      <c r="AA2718" s="133"/>
    </row>
    <row r="2719" ht="12.75">
      <c r="AA2719" s="133"/>
    </row>
    <row r="2720" ht="12.75">
      <c r="AA2720" s="133"/>
    </row>
    <row r="2721" ht="12.75">
      <c r="AA2721" s="133"/>
    </row>
    <row r="2722" ht="12.75">
      <c r="AA2722" s="133"/>
    </row>
    <row r="2723" ht="12.75">
      <c r="AA2723" s="133"/>
    </row>
    <row r="2724" ht="12.75">
      <c r="AA2724" s="133"/>
    </row>
    <row r="2725" ht="12.75">
      <c r="AA2725" s="133"/>
    </row>
    <row r="2726" ht="12.75">
      <c r="AA2726" s="133"/>
    </row>
    <row r="2727" ht="12.75">
      <c r="AA2727" s="133"/>
    </row>
    <row r="2728" ht="12.75">
      <c r="AA2728" s="133"/>
    </row>
    <row r="2729" ht="12.75">
      <c r="AA2729" s="133"/>
    </row>
    <row r="2730" ht="12.75">
      <c r="AA2730" s="133"/>
    </row>
    <row r="2731" ht="12.75">
      <c r="AA2731" s="133"/>
    </row>
    <row r="2732" ht="12.75">
      <c r="AA2732" s="133"/>
    </row>
    <row r="2733" ht="12.75">
      <c r="AA2733" s="133"/>
    </row>
    <row r="2734" ht="12.75">
      <c r="AA2734" s="133"/>
    </row>
    <row r="2735" ht="12.75">
      <c r="AA2735" s="133"/>
    </row>
    <row r="2736" ht="12.75">
      <c r="AA2736" s="133"/>
    </row>
    <row r="2737" ht="12.75">
      <c r="AA2737" s="133"/>
    </row>
    <row r="2738" ht="12.75">
      <c r="AA2738" s="133"/>
    </row>
    <row r="2739" ht="12.75">
      <c r="AA2739" s="133"/>
    </row>
    <row r="2740" ht="12.75">
      <c r="AA2740" s="133"/>
    </row>
    <row r="2741" ht="12.75">
      <c r="AA2741" s="133"/>
    </row>
    <row r="2742" ht="12.75">
      <c r="AA2742" s="133"/>
    </row>
    <row r="2743" ht="12.75">
      <c r="AA2743" s="133"/>
    </row>
    <row r="2744" ht="12.75">
      <c r="AA2744" s="133"/>
    </row>
    <row r="2745" ht="12.75">
      <c r="AA2745" s="133"/>
    </row>
    <row r="2746" ht="12.75">
      <c r="AA2746" s="133"/>
    </row>
    <row r="2747" ht="12.75">
      <c r="AA2747" s="133"/>
    </row>
    <row r="2748" ht="12.75">
      <c r="AA2748" s="133"/>
    </row>
    <row r="2749" ht="12.75">
      <c r="AA2749" s="133"/>
    </row>
    <row r="2750" ht="12.75">
      <c r="AA2750" s="133"/>
    </row>
    <row r="2751" ht="12.75">
      <c r="AA2751" s="133"/>
    </row>
    <row r="2752" ht="12.75">
      <c r="AA2752" s="133"/>
    </row>
    <row r="2753" ht="12.75">
      <c r="AA2753" s="133"/>
    </row>
    <row r="2754" ht="12.75">
      <c r="AA2754" s="133"/>
    </row>
    <row r="2755" ht="12.75">
      <c r="AA2755" s="133"/>
    </row>
    <row r="2756" ht="12.75">
      <c r="AA2756" s="133"/>
    </row>
    <row r="2757" ht="12.75">
      <c r="AA2757" s="133"/>
    </row>
    <row r="2758" ht="12.75">
      <c r="AA2758" s="133"/>
    </row>
    <row r="2759" ht="12.75">
      <c r="AA2759" s="133"/>
    </row>
    <row r="2760" ht="12.75">
      <c r="AA2760" s="133"/>
    </row>
    <row r="2761" ht="12.75">
      <c r="AA2761" s="133"/>
    </row>
    <row r="2762" ht="12.75">
      <c r="AA2762" s="133"/>
    </row>
    <row r="2763" ht="12.75">
      <c r="AA2763" s="133"/>
    </row>
    <row r="2764" ht="12.75">
      <c r="AA2764" s="133"/>
    </row>
    <row r="2765" ht="12.75">
      <c r="AA2765" s="133"/>
    </row>
    <row r="2766" ht="12.75">
      <c r="AA2766" s="133"/>
    </row>
    <row r="2767" ht="12.75">
      <c r="AA2767" s="133"/>
    </row>
    <row r="2768" ht="12.75">
      <c r="AA2768" s="133"/>
    </row>
    <row r="2769" ht="12.75">
      <c r="AA2769" s="133"/>
    </row>
    <row r="2770" ht="12.75">
      <c r="AA2770" s="133"/>
    </row>
    <row r="2771" ht="12.75">
      <c r="AA2771" s="133"/>
    </row>
    <row r="2772" ht="12.75">
      <c r="AA2772" s="133"/>
    </row>
    <row r="2773" ht="12.75">
      <c r="AA2773" s="133"/>
    </row>
    <row r="2774" ht="12.75">
      <c r="AA2774" s="133"/>
    </row>
    <row r="2775" ht="12.75">
      <c r="AA2775" s="133"/>
    </row>
    <row r="2776" ht="12.75">
      <c r="AA2776" s="133"/>
    </row>
    <row r="2777" ht="12.75">
      <c r="AA2777" s="133"/>
    </row>
    <row r="2778" ht="12.75">
      <c r="AA2778" s="133"/>
    </row>
    <row r="2779" ht="12.75">
      <c r="AA2779" s="133"/>
    </row>
    <row r="2780" ht="12.75">
      <c r="AA2780" s="133"/>
    </row>
    <row r="2781" ht="12.75">
      <c r="AA2781" s="133"/>
    </row>
    <row r="2782" ht="12.75">
      <c r="AA2782" s="133"/>
    </row>
    <row r="2783" ht="12.75">
      <c r="AA2783" s="133"/>
    </row>
    <row r="2784" ht="12.75">
      <c r="AA2784" s="133"/>
    </row>
    <row r="2785" ht="12.75">
      <c r="AA2785" s="133"/>
    </row>
    <row r="2786" ht="12.75">
      <c r="AA2786" s="133"/>
    </row>
    <row r="2787" ht="12.75">
      <c r="AA2787" s="133"/>
    </row>
    <row r="2788" ht="12.75">
      <c r="AA2788" s="133"/>
    </row>
    <row r="2789" ht="12.75">
      <c r="AA2789" s="133"/>
    </row>
    <row r="2790" ht="12.75">
      <c r="AA2790" s="133"/>
    </row>
    <row r="2791" ht="12.75">
      <c r="AA2791" s="133"/>
    </row>
    <row r="2792" ht="12.75">
      <c r="AA2792" s="133"/>
    </row>
    <row r="2793" ht="12.75">
      <c r="AA2793" s="133"/>
    </row>
    <row r="2794" ht="12.75">
      <c r="AA2794" s="133"/>
    </row>
    <row r="2795" ht="12.75">
      <c r="AA2795" s="133"/>
    </row>
    <row r="2796" ht="12.75">
      <c r="AA2796" s="133"/>
    </row>
    <row r="2797" ht="12.75">
      <c r="AA2797" s="133"/>
    </row>
    <row r="2798" ht="12.75">
      <c r="AA2798" s="133"/>
    </row>
    <row r="2799" ht="12.75">
      <c r="AA2799" s="133"/>
    </row>
    <row r="2800" ht="12.75">
      <c r="AA2800" s="133"/>
    </row>
    <row r="2801" ht="12.75">
      <c r="AA2801" s="133"/>
    </row>
    <row r="2802" ht="12.75">
      <c r="AA2802" s="133"/>
    </row>
    <row r="2803" ht="12.75">
      <c r="AA2803" s="133"/>
    </row>
    <row r="2804" ht="12.75">
      <c r="AA2804" s="133"/>
    </row>
    <row r="2805" ht="12.75">
      <c r="AA2805" s="133"/>
    </row>
    <row r="2806" ht="12.75">
      <c r="AA2806" s="133"/>
    </row>
    <row r="2807" ht="12.75">
      <c r="AA2807" s="133"/>
    </row>
    <row r="2808" ht="12.75">
      <c r="AA2808" s="133"/>
    </row>
    <row r="2809" ht="12.75">
      <c r="AA2809" s="133"/>
    </row>
    <row r="2810" ht="12.75">
      <c r="AA2810" s="133"/>
    </row>
    <row r="2811" ht="12.75">
      <c r="AA2811" s="133"/>
    </row>
    <row r="2812" ht="12.75">
      <c r="AA2812" s="133"/>
    </row>
    <row r="2813" ht="12.75">
      <c r="AA2813" s="133"/>
    </row>
    <row r="2814" ht="12.75">
      <c r="AA2814" s="133"/>
    </row>
    <row r="2815" ht="12.75">
      <c r="AA2815" s="133"/>
    </row>
    <row r="2816" ht="12.75">
      <c r="AA2816" s="133"/>
    </row>
    <row r="2817" ht="12.75">
      <c r="AA2817" s="133"/>
    </row>
    <row r="2818" ht="12.75">
      <c r="AA2818" s="133"/>
    </row>
    <row r="2819" ht="12.75">
      <c r="AA2819" s="133"/>
    </row>
    <row r="2820" ht="12.75">
      <c r="AA2820" s="133"/>
    </row>
    <row r="2821" ht="12.75">
      <c r="AA2821" s="133"/>
    </row>
    <row r="2822" ht="12.75">
      <c r="AA2822" s="133"/>
    </row>
    <row r="2823" ht="12.75">
      <c r="AA2823" s="133"/>
    </row>
    <row r="2824" ht="12.75">
      <c r="AA2824" s="133"/>
    </row>
    <row r="2825" ht="12.75">
      <c r="AA2825" s="133"/>
    </row>
    <row r="2826" ht="12.75">
      <c r="AA2826" s="133"/>
    </row>
    <row r="2827" ht="12.75">
      <c r="AA2827" s="133"/>
    </row>
    <row r="2828" ht="12.75">
      <c r="AA2828" s="133"/>
    </row>
    <row r="2829" ht="12.75">
      <c r="AA2829" s="133"/>
    </row>
    <row r="2830" ht="12.75">
      <c r="AA2830" s="133"/>
    </row>
    <row r="2831" ht="12.75">
      <c r="AA2831" s="133"/>
    </row>
    <row r="2832" ht="12.75">
      <c r="AA2832" s="133"/>
    </row>
    <row r="2833" ht="12.75">
      <c r="AA2833" s="133"/>
    </row>
    <row r="2834" ht="12.75">
      <c r="AA2834" s="133"/>
    </row>
    <row r="2835" ht="12.75">
      <c r="AA2835" s="133"/>
    </row>
    <row r="2836" ht="12.75">
      <c r="AA2836" s="133"/>
    </row>
    <row r="2837" ht="12.75">
      <c r="AA2837" s="133"/>
    </row>
    <row r="2838" ht="12.75">
      <c r="AA2838" s="133"/>
    </row>
    <row r="2839" ht="12.75">
      <c r="AA2839" s="133"/>
    </row>
    <row r="2840" ht="12.75">
      <c r="AA2840" s="133"/>
    </row>
    <row r="2841" ht="12.75">
      <c r="AA2841" s="133"/>
    </row>
    <row r="2842" ht="12.75">
      <c r="AA2842" s="133"/>
    </row>
    <row r="2843" ht="12.75">
      <c r="AA2843" s="133"/>
    </row>
    <row r="2844" ht="12.75">
      <c r="AA2844" s="133"/>
    </row>
    <row r="2845" ht="12.75">
      <c r="AA2845" s="133"/>
    </row>
    <row r="2846" ht="12.75">
      <c r="AA2846" s="133"/>
    </row>
    <row r="2847" ht="12.75">
      <c r="AA2847" s="133"/>
    </row>
    <row r="2848" ht="12.75">
      <c r="AA2848" s="133"/>
    </row>
    <row r="2849" ht="12.75">
      <c r="AA2849" s="133"/>
    </row>
    <row r="2850" ht="12.75">
      <c r="AA2850" s="133"/>
    </row>
    <row r="2851" ht="12.75">
      <c r="AA2851" s="133"/>
    </row>
    <row r="2852" ht="12.75">
      <c r="AA2852" s="133"/>
    </row>
    <row r="2853" ht="12.75">
      <c r="AA2853" s="133"/>
    </row>
    <row r="2854" ht="12.75">
      <c r="AA2854" s="133"/>
    </row>
    <row r="2855" ht="12.75">
      <c r="AA2855" s="133"/>
    </row>
    <row r="2856" ht="12.75">
      <c r="AA2856" s="133"/>
    </row>
    <row r="2857" ht="12.75">
      <c r="AA2857" s="133"/>
    </row>
    <row r="2858" ht="12.75">
      <c r="AA2858" s="133"/>
    </row>
    <row r="2859" ht="12.75">
      <c r="AA2859" s="133"/>
    </row>
    <row r="2860" ht="12.75">
      <c r="AA2860" s="133"/>
    </row>
    <row r="2861" ht="12.75">
      <c r="AA2861" s="133"/>
    </row>
    <row r="2862" ht="12.75">
      <c r="AA2862" s="133"/>
    </row>
    <row r="2863" ht="12.75">
      <c r="AA2863" s="133"/>
    </row>
    <row r="2864" ht="12.75">
      <c r="AA2864" s="133"/>
    </row>
    <row r="2865" ht="12.75">
      <c r="AA2865" s="133"/>
    </row>
    <row r="2866" ht="12.75">
      <c r="AA2866" s="133"/>
    </row>
    <row r="2867" ht="12.75">
      <c r="AA2867" s="133"/>
    </row>
    <row r="2868" ht="12.75">
      <c r="AA2868" s="133"/>
    </row>
    <row r="2869" ht="12.75">
      <c r="AA2869" s="133"/>
    </row>
    <row r="2870" ht="12.75">
      <c r="AA2870" s="133"/>
    </row>
    <row r="2871" ht="12.75">
      <c r="AA2871" s="133"/>
    </row>
    <row r="2872" ht="12.75">
      <c r="AA2872" s="133"/>
    </row>
    <row r="2873" ht="12.75">
      <c r="AA2873" s="133"/>
    </row>
    <row r="2874" ht="12.75">
      <c r="AA2874" s="133"/>
    </row>
    <row r="2875" ht="12.75">
      <c r="AA2875" s="133"/>
    </row>
    <row r="2876" ht="12.75">
      <c r="AA2876" s="133"/>
    </row>
    <row r="2877" ht="12.75">
      <c r="AA2877" s="133"/>
    </row>
    <row r="2878" ht="12.75">
      <c r="AA2878" s="133"/>
    </row>
    <row r="2879" ht="12.75">
      <c r="AA2879" s="133"/>
    </row>
    <row r="2880" ht="12.75">
      <c r="AA2880" s="133"/>
    </row>
    <row r="2881" ht="12.75">
      <c r="AA2881" s="133"/>
    </row>
    <row r="2882" ht="12.75">
      <c r="AA2882" s="133"/>
    </row>
    <row r="2883" ht="12.75">
      <c r="AA2883" s="133"/>
    </row>
    <row r="2884" ht="12.75">
      <c r="AA2884" s="133"/>
    </row>
    <row r="2885" ht="12.75">
      <c r="AA2885" s="133"/>
    </row>
    <row r="2886" ht="12.75">
      <c r="AA2886" s="133"/>
    </row>
    <row r="2887" ht="12.75">
      <c r="AA2887" s="133"/>
    </row>
    <row r="2888" ht="12.75">
      <c r="AA2888" s="133"/>
    </row>
    <row r="2889" ht="12.75">
      <c r="AA2889" s="133"/>
    </row>
    <row r="2890" ht="12.75">
      <c r="AA2890" s="133"/>
    </row>
    <row r="2891" ht="12.75">
      <c r="AA2891" s="133"/>
    </row>
    <row r="2892" ht="12.75">
      <c r="AA2892" s="133"/>
    </row>
    <row r="2893" ht="12.75">
      <c r="AA2893" s="133"/>
    </row>
    <row r="2894" ht="12.75">
      <c r="AA2894" s="133"/>
    </row>
    <row r="2895" ht="12.75">
      <c r="AA2895" s="133"/>
    </row>
    <row r="2896" ht="12.75">
      <c r="AA2896" s="133"/>
    </row>
    <row r="2897" ht="12.75">
      <c r="AA2897" s="133"/>
    </row>
    <row r="2898" ht="12.75">
      <c r="AA2898" s="133"/>
    </row>
    <row r="2899" ht="12.75">
      <c r="AA2899" s="133"/>
    </row>
    <row r="2900" ht="12.75">
      <c r="AA2900" s="133"/>
    </row>
    <row r="2901" ht="12.75">
      <c r="AA2901" s="133"/>
    </row>
    <row r="2902" ht="12.75">
      <c r="AA2902" s="133"/>
    </row>
    <row r="2903" ht="12.75">
      <c r="AA2903" s="133"/>
    </row>
    <row r="2904" ht="12.75">
      <c r="AA2904" s="133"/>
    </row>
    <row r="2905" ht="12.75">
      <c r="AA2905" s="133"/>
    </row>
    <row r="2906" ht="12.75">
      <c r="AA2906" s="133"/>
    </row>
    <row r="2907" ht="12.75">
      <c r="AA2907" s="133"/>
    </row>
    <row r="2908" ht="12.75">
      <c r="AA2908" s="133"/>
    </row>
    <row r="2909" ht="12.75">
      <c r="AA2909" s="133"/>
    </row>
    <row r="2910" ht="12.75">
      <c r="AA2910" s="133"/>
    </row>
    <row r="2911" ht="12.75">
      <c r="AA2911" s="133"/>
    </row>
    <row r="2912" ht="12.75">
      <c r="AA2912" s="133"/>
    </row>
    <row r="2913" ht="12.75">
      <c r="AA2913" s="133"/>
    </row>
    <row r="2914" ht="12.75">
      <c r="AA2914" s="133"/>
    </row>
    <row r="2915" ht="12.75">
      <c r="AA2915" s="133"/>
    </row>
    <row r="2916" ht="12.75">
      <c r="AA2916" s="133"/>
    </row>
    <row r="2917" ht="12.75">
      <c r="AA2917" s="133"/>
    </row>
    <row r="2918" ht="12.75">
      <c r="AA2918" s="133"/>
    </row>
    <row r="2919" ht="12.75">
      <c r="AA2919" s="133"/>
    </row>
    <row r="2920" ht="12.75">
      <c r="AA2920" s="133"/>
    </row>
    <row r="2921" ht="12.75">
      <c r="AA2921" s="133"/>
    </row>
    <row r="2922" ht="12.75">
      <c r="AA2922" s="133"/>
    </row>
    <row r="2923" ht="12.75">
      <c r="AA2923" s="133"/>
    </row>
    <row r="2924" ht="12.75">
      <c r="AA2924" s="133"/>
    </row>
    <row r="2925" ht="12.75">
      <c r="AA2925" s="133"/>
    </row>
    <row r="2926" ht="12.75">
      <c r="AA2926" s="133"/>
    </row>
    <row r="2927" ht="12.75">
      <c r="AA2927" s="133"/>
    </row>
    <row r="2928" ht="12.75">
      <c r="AA2928" s="133"/>
    </row>
    <row r="2929" ht="12.75">
      <c r="AA2929" s="133"/>
    </row>
    <row r="2930" ht="12.75">
      <c r="AA2930" s="133"/>
    </row>
    <row r="2931" ht="12.75">
      <c r="AA2931" s="133"/>
    </row>
    <row r="2932" ht="12.75">
      <c r="AA2932" s="133"/>
    </row>
    <row r="2933" ht="12.75">
      <c r="AA2933" s="133"/>
    </row>
    <row r="2934" ht="12.75">
      <c r="AA2934" s="133"/>
    </row>
    <row r="2935" ht="12.75">
      <c r="AA2935" s="133"/>
    </row>
    <row r="2936" ht="12.75">
      <c r="AA2936" s="133"/>
    </row>
    <row r="2937" ht="12.75">
      <c r="AA2937" s="133"/>
    </row>
    <row r="2938" ht="12.75">
      <c r="AA2938" s="133"/>
    </row>
    <row r="2939" ht="12.75">
      <c r="AA2939" s="133"/>
    </row>
    <row r="2940" ht="12.75">
      <c r="AA2940" s="133"/>
    </row>
    <row r="2941" ht="12.75">
      <c r="AA2941" s="133"/>
    </row>
    <row r="2942" ht="12.75">
      <c r="AA2942" s="133"/>
    </row>
    <row r="2943" ht="12.75">
      <c r="AA2943" s="133"/>
    </row>
    <row r="2944" ht="12.75">
      <c r="AA2944" s="133"/>
    </row>
    <row r="2945" ht="12.75">
      <c r="AA2945" s="133"/>
    </row>
    <row r="2946" ht="12.75">
      <c r="AA2946" s="133"/>
    </row>
    <row r="2947" ht="12.75">
      <c r="AA2947" s="133"/>
    </row>
    <row r="2948" ht="12.75">
      <c r="AA2948" s="133"/>
    </row>
    <row r="2949" ht="12.75">
      <c r="AA2949" s="133"/>
    </row>
    <row r="2950" ht="12.75">
      <c r="AA2950" s="133"/>
    </row>
    <row r="2951" ht="12.75">
      <c r="AA2951" s="133"/>
    </row>
    <row r="2952" ht="12.75">
      <c r="AA2952" s="133"/>
    </row>
    <row r="2953" ht="12.75">
      <c r="AA2953" s="133"/>
    </row>
    <row r="2954" ht="12.75">
      <c r="AA2954" s="133"/>
    </row>
    <row r="2955" ht="12.75">
      <c r="AA2955" s="133"/>
    </row>
    <row r="2956" ht="12.75">
      <c r="AA2956" s="133"/>
    </row>
    <row r="2957" ht="12.75">
      <c r="AA2957" s="133"/>
    </row>
    <row r="2958" ht="12.75">
      <c r="AA2958" s="133"/>
    </row>
    <row r="2959" ht="12.75">
      <c r="AA2959" s="133"/>
    </row>
    <row r="2960" ht="12.75">
      <c r="AA2960" s="133"/>
    </row>
    <row r="2961" ht="12.75">
      <c r="AA2961" s="133"/>
    </row>
    <row r="2962" ht="12.75">
      <c r="AA2962" s="133"/>
    </row>
    <row r="2963" ht="12.75">
      <c r="AA2963" s="133"/>
    </row>
    <row r="2964" ht="12.75">
      <c r="AA2964" s="133"/>
    </row>
    <row r="2965" ht="12.75">
      <c r="AA2965" s="133"/>
    </row>
    <row r="2966" ht="12.75">
      <c r="AA2966" s="133"/>
    </row>
    <row r="2967" ht="12.75">
      <c r="AA2967" s="133"/>
    </row>
    <row r="2968" ht="12.75">
      <c r="AA2968" s="133"/>
    </row>
    <row r="2969" ht="12.75">
      <c r="AA2969" s="133"/>
    </row>
    <row r="2970" ht="12.75">
      <c r="AA2970" s="133"/>
    </row>
    <row r="2971" ht="12.75">
      <c r="AA2971" s="133"/>
    </row>
    <row r="2972" ht="12.75">
      <c r="AA2972" s="133"/>
    </row>
    <row r="2973" ht="12.75">
      <c r="AA2973" s="133"/>
    </row>
    <row r="2974" ht="12.75">
      <c r="AA2974" s="133"/>
    </row>
    <row r="2975" ht="12.75">
      <c r="AA2975" s="133"/>
    </row>
    <row r="2976" ht="12.75">
      <c r="AA2976" s="133"/>
    </row>
    <row r="2977" ht="12.75">
      <c r="AA2977" s="133"/>
    </row>
    <row r="2978" ht="12.75">
      <c r="AA2978" s="133"/>
    </row>
    <row r="2979" ht="12.75">
      <c r="AA2979" s="133"/>
    </row>
    <row r="2980" ht="12.75">
      <c r="AA2980" s="133"/>
    </row>
    <row r="2981" ht="12.75">
      <c r="AA2981" s="133"/>
    </row>
    <row r="2982" ht="12.75">
      <c r="AA2982" s="133"/>
    </row>
    <row r="2983" ht="12.75">
      <c r="AA2983" s="133"/>
    </row>
    <row r="2984" ht="12.75">
      <c r="AA2984" s="133"/>
    </row>
    <row r="2985" ht="12.75">
      <c r="AA2985" s="133"/>
    </row>
    <row r="2986" ht="12.75">
      <c r="AA2986" s="133"/>
    </row>
    <row r="2987" ht="12.75">
      <c r="AA2987" s="133"/>
    </row>
    <row r="2988" ht="12.75">
      <c r="AA2988" s="133"/>
    </row>
    <row r="2989" ht="12.75">
      <c r="AA2989" s="133"/>
    </row>
    <row r="2990" ht="12.75">
      <c r="AA2990" s="133"/>
    </row>
    <row r="2991" ht="12.75">
      <c r="AA2991" s="133"/>
    </row>
    <row r="2992" ht="12.75">
      <c r="AA2992" s="133"/>
    </row>
    <row r="2993" ht="12.75">
      <c r="AA2993" s="133"/>
    </row>
    <row r="2994" ht="12.75">
      <c r="AA2994" s="133"/>
    </row>
    <row r="2995" ht="12.75">
      <c r="AA2995" s="133"/>
    </row>
    <row r="2996" ht="12.75">
      <c r="AA2996" s="133"/>
    </row>
    <row r="2997" ht="12.75">
      <c r="AA2997" s="133"/>
    </row>
    <row r="2998" ht="12.75">
      <c r="AA2998" s="133"/>
    </row>
    <row r="2999" ht="12.75">
      <c r="AA2999" s="133"/>
    </row>
    <row r="3000" ht="12.75">
      <c r="AA3000" s="133"/>
    </row>
    <row r="3001" ht="12.75">
      <c r="AA3001" s="133"/>
    </row>
    <row r="3002" ht="12.75">
      <c r="AA3002" s="133"/>
    </row>
    <row r="3003" ht="12.75">
      <c r="AA3003" s="133"/>
    </row>
    <row r="3004" ht="12.75">
      <c r="AA3004" s="133"/>
    </row>
    <row r="3005" ht="12.75">
      <c r="AA3005" s="133"/>
    </row>
    <row r="3006" ht="12.75">
      <c r="AA3006" s="133"/>
    </row>
    <row r="3007" ht="12.75">
      <c r="AA3007" s="133"/>
    </row>
    <row r="3008" ht="12.75">
      <c r="AA3008" s="133"/>
    </row>
    <row r="3009" ht="12.75">
      <c r="AA3009" s="133"/>
    </row>
    <row r="3010" ht="12.75">
      <c r="AA3010" s="133"/>
    </row>
    <row r="3011" ht="12.75">
      <c r="AA3011" s="133"/>
    </row>
    <row r="3012" ht="12.75">
      <c r="AA3012" s="133"/>
    </row>
    <row r="3013" ht="12.75">
      <c r="AA3013" s="133"/>
    </row>
    <row r="3014" ht="12.75">
      <c r="AA3014" s="133"/>
    </row>
    <row r="3015" ht="12.75">
      <c r="AA3015" s="133"/>
    </row>
    <row r="3016" ht="12.75">
      <c r="AA3016" s="133"/>
    </row>
    <row r="3017" ht="12.75">
      <c r="AA3017" s="133"/>
    </row>
    <row r="3018" ht="12.75">
      <c r="AA3018" s="133"/>
    </row>
    <row r="3019" ht="12.75">
      <c r="AA3019" s="133"/>
    </row>
    <row r="3020" ht="12.75">
      <c r="AA3020" s="133"/>
    </row>
    <row r="3021" ht="12.75">
      <c r="AA3021" s="133"/>
    </row>
    <row r="3022" ht="12.75">
      <c r="AA3022" s="133"/>
    </row>
    <row r="3023" ht="12.75">
      <c r="AA3023" s="133"/>
    </row>
    <row r="3024" ht="12.75">
      <c r="AA3024" s="133"/>
    </row>
    <row r="3025" ht="12.75">
      <c r="AA3025" s="133"/>
    </row>
    <row r="3026" ht="12.75">
      <c r="AA3026" s="133"/>
    </row>
    <row r="3027" ht="12.75">
      <c r="AA3027" s="133"/>
    </row>
    <row r="3028" ht="12.75">
      <c r="AA3028" s="133"/>
    </row>
    <row r="3029" ht="12.75">
      <c r="AA3029" s="133"/>
    </row>
    <row r="3030" ht="12.75">
      <c r="AA3030" s="133"/>
    </row>
    <row r="3031" ht="12.75">
      <c r="AA3031" s="133"/>
    </row>
    <row r="3032" ht="12.75">
      <c r="AA3032" s="133"/>
    </row>
    <row r="3033" ht="12.75">
      <c r="AA3033" s="133"/>
    </row>
    <row r="3034" ht="12.75">
      <c r="AA3034" s="133"/>
    </row>
    <row r="3035" ht="12.75">
      <c r="AA3035" s="133"/>
    </row>
    <row r="3036" ht="12.75">
      <c r="AA3036" s="133"/>
    </row>
    <row r="3037" ht="12.75">
      <c r="AA3037" s="133"/>
    </row>
    <row r="3038" ht="12.75">
      <c r="AA3038" s="133"/>
    </row>
    <row r="3039" ht="12.75">
      <c r="AA3039" s="133"/>
    </row>
    <row r="3040" ht="12.75">
      <c r="AA3040" s="133"/>
    </row>
    <row r="3041" ht="12.75">
      <c r="AA3041" s="133"/>
    </row>
    <row r="3042" ht="12.75">
      <c r="AA3042" s="133"/>
    </row>
    <row r="3043" ht="12.75">
      <c r="AA3043" s="133"/>
    </row>
    <row r="3044" ht="12.75">
      <c r="AA3044" s="133"/>
    </row>
    <row r="3045" ht="12.75">
      <c r="AA3045" s="133"/>
    </row>
    <row r="3046" ht="12.75">
      <c r="AA3046" s="133"/>
    </row>
    <row r="3047" ht="12.75">
      <c r="AA3047" s="133"/>
    </row>
    <row r="3048" ht="12.75">
      <c r="AA3048" s="133"/>
    </row>
    <row r="3049" ht="12.75">
      <c r="AA3049" s="133"/>
    </row>
    <row r="3050" ht="12.75">
      <c r="AA3050" s="133"/>
    </row>
    <row r="3051" ht="12.75">
      <c r="AA3051" s="133"/>
    </row>
    <row r="3052" ht="12.75">
      <c r="AA3052" s="133"/>
    </row>
    <row r="3053" ht="12.75">
      <c r="AA3053" s="133"/>
    </row>
    <row r="3054" ht="12.75">
      <c r="AA3054" s="133"/>
    </row>
    <row r="3055" ht="12.75">
      <c r="AA3055" s="133"/>
    </row>
    <row r="3056" ht="12.75">
      <c r="AA3056" s="133"/>
    </row>
    <row r="3057" ht="12.75">
      <c r="AA3057" s="133"/>
    </row>
    <row r="3058" ht="12.75">
      <c r="AA3058" s="133"/>
    </row>
    <row r="3059" ht="12.75">
      <c r="AA3059" s="133"/>
    </row>
    <row r="3060" ht="12.75">
      <c r="AA3060" s="133"/>
    </row>
    <row r="3061" ht="12.75">
      <c r="AA3061" s="133"/>
    </row>
    <row r="3062" ht="12.75">
      <c r="AA3062" s="133"/>
    </row>
    <row r="3063" ht="12.75">
      <c r="AA3063" s="133"/>
    </row>
    <row r="3064" ht="12.75">
      <c r="AA3064" s="133"/>
    </row>
    <row r="3065" ht="12.75">
      <c r="AA3065" s="133"/>
    </row>
    <row r="3066" ht="12.75">
      <c r="AA3066" s="133"/>
    </row>
    <row r="3067" ht="12.75">
      <c r="AA3067" s="133"/>
    </row>
    <row r="3068" ht="12.75">
      <c r="AA3068" s="133"/>
    </row>
    <row r="3069" ht="12.75">
      <c r="AA3069" s="133"/>
    </row>
    <row r="3070" ht="12.75">
      <c r="AA3070" s="133"/>
    </row>
    <row r="3071" ht="12.75">
      <c r="AA3071" s="133"/>
    </row>
    <row r="3072" ht="12.75">
      <c r="AA3072" s="133"/>
    </row>
    <row r="3073" ht="12.75">
      <c r="AA3073" s="133"/>
    </row>
    <row r="3074" ht="12.75">
      <c r="AA3074" s="133"/>
    </row>
    <row r="3075" ht="12.75">
      <c r="AA3075" s="133"/>
    </row>
    <row r="3076" ht="12.75">
      <c r="AA3076" s="133"/>
    </row>
    <row r="3077" ht="12.75">
      <c r="AA3077" s="133"/>
    </row>
    <row r="3078" ht="12.75">
      <c r="AA3078" s="133"/>
    </row>
    <row r="3079" ht="12.75">
      <c r="AA3079" s="133"/>
    </row>
    <row r="3080" ht="12.75">
      <c r="AA3080" s="133"/>
    </row>
    <row r="3081" ht="12.75">
      <c r="AA3081" s="133"/>
    </row>
    <row r="3082" ht="12.75">
      <c r="AA3082" s="133"/>
    </row>
    <row r="3083" ht="12.75">
      <c r="AA3083" s="133"/>
    </row>
    <row r="3084" ht="12.75">
      <c r="AA3084" s="133"/>
    </row>
    <row r="3085" ht="12.75">
      <c r="AA3085" s="133"/>
    </row>
    <row r="3086" ht="12.75">
      <c r="AA3086" s="133"/>
    </row>
    <row r="3087" ht="12.75">
      <c r="AA3087" s="133"/>
    </row>
    <row r="3088" ht="12.75">
      <c r="AA3088" s="133"/>
    </row>
    <row r="3089" ht="12.75">
      <c r="AA3089" s="133"/>
    </row>
    <row r="3090" ht="12.75">
      <c r="AA3090" s="133"/>
    </row>
    <row r="3091" ht="12.75">
      <c r="AA3091" s="133"/>
    </row>
    <row r="3092" ht="12.75">
      <c r="AA3092" s="133"/>
    </row>
    <row r="3093" ht="12.75">
      <c r="AA3093" s="133"/>
    </row>
    <row r="3094" ht="12.75">
      <c r="AA3094" s="133"/>
    </row>
    <row r="3095" ht="12.75">
      <c r="AA3095" s="133"/>
    </row>
    <row r="3096" ht="12.75">
      <c r="AA3096" s="133"/>
    </row>
    <row r="3097" ht="12.75">
      <c r="AA3097" s="133"/>
    </row>
    <row r="3098" ht="12.75">
      <c r="AA3098" s="133"/>
    </row>
    <row r="3099" ht="12.75">
      <c r="AA3099" s="133"/>
    </row>
    <row r="3100" ht="12.75">
      <c r="AA3100" s="133"/>
    </row>
    <row r="3101" ht="12.75">
      <c r="AA3101" s="133"/>
    </row>
    <row r="3102" ht="12.75">
      <c r="AA3102" s="133"/>
    </row>
    <row r="3103" ht="12.75">
      <c r="AA3103" s="133"/>
    </row>
    <row r="3104" ht="12.75">
      <c r="AA3104" s="133"/>
    </row>
    <row r="3105" ht="12.75">
      <c r="AA3105" s="133"/>
    </row>
    <row r="3106" ht="12.75">
      <c r="AA3106" s="133"/>
    </row>
    <row r="3107" ht="12.75">
      <c r="AA3107" s="133"/>
    </row>
    <row r="3108" ht="12.75">
      <c r="AA3108" s="133"/>
    </row>
    <row r="3109" ht="12.75">
      <c r="AA3109" s="133"/>
    </row>
    <row r="3110" ht="12.75">
      <c r="AA3110" s="133"/>
    </row>
    <row r="3111" ht="12.75">
      <c r="AA3111" s="133"/>
    </row>
    <row r="3112" ht="12.75">
      <c r="AA3112" s="133"/>
    </row>
    <row r="3113" ht="12.75">
      <c r="AA3113" s="133"/>
    </row>
    <row r="3114" ht="12.75">
      <c r="AA3114" s="133"/>
    </row>
    <row r="3115" ht="12.75">
      <c r="AA3115" s="133"/>
    </row>
    <row r="3116" ht="12.75">
      <c r="AA3116" s="133"/>
    </row>
    <row r="3117" ht="12.75">
      <c r="AA3117" s="133"/>
    </row>
    <row r="3118" ht="12.75">
      <c r="AA3118" s="133"/>
    </row>
    <row r="3119" ht="12.75">
      <c r="AA3119" s="133"/>
    </row>
    <row r="3120" ht="12.75">
      <c r="AA3120" s="133"/>
    </row>
    <row r="3121" ht="12.75">
      <c r="AA3121" s="133"/>
    </row>
    <row r="3122" ht="12.75">
      <c r="AA3122" s="133"/>
    </row>
    <row r="3123" ht="12.75">
      <c r="AA3123" s="133"/>
    </row>
    <row r="3124" ht="12.75">
      <c r="AA3124" s="133"/>
    </row>
    <row r="3125" ht="12.75">
      <c r="AA3125" s="133"/>
    </row>
    <row r="3126" ht="12.75">
      <c r="AA3126" s="133"/>
    </row>
    <row r="3127" ht="12.75">
      <c r="AA3127" s="133"/>
    </row>
    <row r="3128" ht="12.75">
      <c r="AA3128" s="133"/>
    </row>
    <row r="3129" ht="12.75">
      <c r="AA3129" s="133"/>
    </row>
    <row r="3130" ht="12.75">
      <c r="AA3130" s="133"/>
    </row>
    <row r="3131" ht="12.75">
      <c r="AA3131" s="133"/>
    </row>
    <row r="3132" ht="12.75">
      <c r="AA3132" s="133"/>
    </row>
    <row r="3133" ht="12.75">
      <c r="AA3133" s="133"/>
    </row>
    <row r="3134" ht="12.75">
      <c r="AA3134" s="133"/>
    </row>
    <row r="3135" ht="12.75">
      <c r="AA3135" s="133"/>
    </row>
    <row r="3136" ht="12.75">
      <c r="AA3136" s="133"/>
    </row>
    <row r="3137" ht="12.75">
      <c r="AA3137" s="133"/>
    </row>
    <row r="3138" ht="12.75">
      <c r="AA3138" s="133"/>
    </row>
    <row r="3139" ht="12.75">
      <c r="AA3139" s="133"/>
    </row>
    <row r="3140" ht="12.75">
      <c r="AA3140" s="133"/>
    </row>
    <row r="3141" ht="12.75">
      <c r="AA3141" s="133"/>
    </row>
    <row r="3142" ht="12.75">
      <c r="AA3142" s="133"/>
    </row>
    <row r="3143" ht="12.75">
      <c r="AA3143" s="133"/>
    </row>
    <row r="3144" ht="12.75">
      <c r="AA3144" s="133"/>
    </row>
    <row r="3145" ht="12.75">
      <c r="AA3145" s="133"/>
    </row>
    <row r="3146" ht="12.75">
      <c r="AA3146" s="133"/>
    </row>
    <row r="3147" ht="12.75">
      <c r="AA3147" s="133"/>
    </row>
    <row r="3148" ht="12.75">
      <c r="AA3148" s="133"/>
    </row>
    <row r="3149" ht="12.75">
      <c r="AA3149" s="133"/>
    </row>
    <row r="3150" ht="12.75">
      <c r="AA3150" s="133"/>
    </row>
    <row r="3151" ht="12.75">
      <c r="AA3151" s="133"/>
    </row>
    <row r="3152" ht="12.75">
      <c r="AA3152" s="133"/>
    </row>
    <row r="3153" ht="12.75">
      <c r="AA3153" s="133"/>
    </row>
    <row r="3154" ht="12.75">
      <c r="AA3154" s="133"/>
    </row>
    <row r="3155" ht="12.75">
      <c r="AA3155" s="133"/>
    </row>
    <row r="3156" ht="12.75">
      <c r="AA3156" s="133"/>
    </row>
    <row r="3157" ht="12.75">
      <c r="AA3157" s="133"/>
    </row>
    <row r="3158" ht="12.75">
      <c r="AA3158" s="133"/>
    </row>
    <row r="3159" ht="12.75">
      <c r="AA3159" s="133"/>
    </row>
    <row r="3160" ht="12.75">
      <c r="AA3160" s="133"/>
    </row>
    <row r="3161" ht="12.75">
      <c r="AA3161" s="133"/>
    </row>
    <row r="3162" ht="12.75">
      <c r="AA3162" s="133"/>
    </row>
    <row r="3163" ht="12.75">
      <c r="AA3163" s="133"/>
    </row>
    <row r="3164" ht="12.75">
      <c r="AA3164" s="133"/>
    </row>
    <row r="3165" ht="12.75">
      <c r="AA3165" s="133"/>
    </row>
    <row r="3166" ht="12.75">
      <c r="AA3166" s="133"/>
    </row>
    <row r="3167" ht="12.75">
      <c r="AA3167" s="133"/>
    </row>
    <row r="3168" ht="12.75">
      <c r="AA3168" s="133"/>
    </row>
    <row r="3169" ht="12.75">
      <c r="AA3169" s="133"/>
    </row>
    <row r="3170" ht="12.75">
      <c r="AA3170" s="133"/>
    </row>
    <row r="3171" ht="12.75">
      <c r="AA3171" s="133"/>
    </row>
    <row r="3172" ht="12.75">
      <c r="AA3172" s="133"/>
    </row>
    <row r="3173" ht="12.75">
      <c r="AA3173" s="133"/>
    </row>
    <row r="3174" ht="12.75">
      <c r="AA3174" s="133"/>
    </row>
    <row r="3175" ht="12.75">
      <c r="AA3175" s="133"/>
    </row>
    <row r="3176" ht="12.75">
      <c r="AA3176" s="133"/>
    </row>
    <row r="3177" ht="12.75">
      <c r="AA3177" s="133"/>
    </row>
    <row r="3178" ht="12.75">
      <c r="AA3178" s="133"/>
    </row>
    <row r="3179" ht="12.75">
      <c r="AA3179" s="133"/>
    </row>
    <row r="3180" ht="12.75">
      <c r="AA3180" s="133"/>
    </row>
    <row r="3181" ht="12.75">
      <c r="AA3181" s="133"/>
    </row>
    <row r="3182" ht="12.75">
      <c r="AA3182" s="133"/>
    </row>
    <row r="3183" ht="12.75">
      <c r="AA3183" s="133"/>
    </row>
    <row r="3184" ht="12.75">
      <c r="AA3184" s="133"/>
    </row>
    <row r="3185" ht="12.75">
      <c r="AA3185" s="133"/>
    </row>
    <row r="3186" ht="12.75">
      <c r="AA3186" s="133"/>
    </row>
    <row r="3187" ht="12.75">
      <c r="AA3187" s="133"/>
    </row>
    <row r="3188" ht="12.75">
      <c r="AA3188" s="133"/>
    </row>
    <row r="3189" ht="12.75">
      <c r="AA3189" s="133"/>
    </row>
    <row r="3190" ht="12.75">
      <c r="AA3190" s="133"/>
    </row>
    <row r="3191" ht="12.75">
      <c r="AA3191" s="133"/>
    </row>
    <row r="3192" ht="12.75">
      <c r="AA3192" s="133"/>
    </row>
    <row r="3193" ht="12.75">
      <c r="AA3193" s="133"/>
    </row>
    <row r="3194" ht="12.75">
      <c r="AA3194" s="133"/>
    </row>
    <row r="3195" ht="12.75">
      <c r="AA3195" s="133"/>
    </row>
    <row r="3196" ht="12.75">
      <c r="AA3196" s="133"/>
    </row>
    <row r="3197" ht="12.75">
      <c r="AA3197" s="133"/>
    </row>
    <row r="3198" ht="12.75">
      <c r="AA3198" s="133"/>
    </row>
    <row r="3199" ht="12.75">
      <c r="AA3199" s="133"/>
    </row>
    <row r="3200" ht="12.75">
      <c r="AA3200" s="133"/>
    </row>
    <row r="3201" ht="12.75">
      <c r="AA3201" s="133"/>
    </row>
    <row r="3202" ht="12.75">
      <c r="AA3202" s="133"/>
    </row>
    <row r="3203" ht="12.75">
      <c r="AA3203" s="133"/>
    </row>
    <row r="3204" ht="12.75">
      <c r="AA3204" s="133"/>
    </row>
    <row r="3205" ht="12.75">
      <c r="AA3205" s="133"/>
    </row>
    <row r="3206" ht="12.75">
      <c r="AA3206" s="133"/>
    </row>
    <row r="3207" ht="12.75">
      <c r="AA3207" s="133"/>
    </row>
    <row r="3208" ht="12.75">
      <c r="AA3208" s="133"/>
    </row>
    <row r="3209" ht="12.75">
      <c r="AA3209" s="133"/>
    </row>
    <row r="3210" ht="12.75">
      <c r="AA3210" s="133"/>
    </row>
    <row r="3211" ht="12.75">
      <c r="AA3211" s="133"/>
    </row>
    <row r="3212" ht="12.75">
      <c r="AA3212" s="133"/>
    </row>
    <row r="3213" ht="12.75">
      <c r="AA3213" s="133"/>
    </row>
    <row r="3214" ht="12.75">
      <c r="AA3214" s="133"/>
    </row>
    <row r="3215" ht="12.75">
      <c r="AA3215" s="133"/>
    </row>
    <row r="3216" ht="12.75">
      <c r="AA3216" s="133"/>
    </row>
    <row r="3217" ht="12.75">
      <c r="AA3217" s="133"/>
    </row>
    <row r="3218" ht="12.75">
      <c r="AA3218" s="133"/>
    </row>
    <row r="3219" ht="12.75">
      <c r="AA3219" s="133"/>
    </row>
    <row r="3220" ht="12.75">
      <c r="AA3220" s="133"/>
    </row>
    <row r="3221" ht="12.75">
      <c r="AA3221" s="133"/>
    </row>
    <row r="3222" ht="12.75">
      <c r="AA3222" s="133"/>
    </row>
    <row r="3223" ht="12.75">
      <c r="AA3223" s="133"/>
    </row>
    <row r="3224" ht="12.75">
      <c r="AA3224" s="133"/>
    </row>
    <row r="3225" ht="12.75">
      <c r="AA3225" s="133"/>
    </row>
    <row r="3226" ht="12.75">
      <c r="AA3226" s="133"/>
    </row>
    <row r="3227" ht="12.75">
      <c r="AA3227" s="133"/>
    </row>
    <row r="3228" ht="12.75">
      <c r="AA3228" s="133"/>
    </row>
    <row r="3229" ht="12.75">
      <c r="AA3229" s="133"/>
    </row>
    <row r="3230" ht="12.75">
      <c r="AA3230" s="133"/>
    </row>
    <row r="3231" ht="12.75">
      <c r="AA3231" s="133"/>
    </row>
    <row r="3232" ht="12.75">
      <c r="AA3232" s="133"/>
    </row>
    <row r="3233" ht="12.75">
      <c r="AA3233" s="133"/>
    </row>
    <row r="3234" ht="12.75">
      <c r="AA3234" s="133"/>
    </row>
    <row r="3235" ht="12.75">
      <c r="AA3235" s="133"/>
    </row>
    <row r="3236" ht="12.75">
      <c r="AA3236" s="133"/>
    </row>
    <row r="3237" ht="12.75">
      <c r="AA3237" s="133"/>
    </row>
    <row r="3238" ht="12.75">
      <c r="AA3238" s="133"/>
    </row>
    <row r="3239" ht="12.75">
      <c r="AA3239" s="133"/>
    </row>
    <row r="3240" ht="12.75">
      <c r="AA3240" s="133"/>
    </row>
    <row r="3241" ht="12.75">
      <c r="AA3241" s="133"/>
    </row>
    <row r="3242" ht="12.75">
      <c r="AA3242" s="133"/>
    </row>
    <row r="3243" ht="12.75">
      <c r="AA3243" s="133"/>
    </row>
    <row r="3244" ht="12.75">
      <c r="AA3244" s="133"/>
    </row>
    <row r="3245" ht="12.75">
      <c r="AA3245" s="133"/>
    </row>
    <row r="3246" ht="12.75">
      <c r="AA3246" s="133"/>
    </row>
    <row r="3247" ht="12.75">
      <c r="AA3247" s="133"/>
    </row>
    <row r="3248" ht="12.75">
      <c r="AA3248" s="133"/>
    </row>
    <row r="3249" ht="12.75">
      <c r="AA3249" s="133"/>
    </row>
    <row r="3250" ht="12.75">
      <c r="AA3250" s="133"/>
    </row>
    <row r="3251" ht="12.75">
      <c r="AA3251" s="133"/>
    </row>
    <row r="3252" ht="12.75">
      <c r="AA3252" s="133"/>
    </row>
    <row r="3253" ht="12.75">
      <c r="AA3253" s="133"/>
    </row>
    <row r="3254" ht="12.75">
      <c r="AA3254" s="133"/>
    </row>
    <row r="3255" ht="12.75">
      <c r="AA3255" s="133"/>
    </row>
    <row r="3256" ht="12.75">
      <c r="AA3256" s="133"/>
    </row>
    <row r="3257" ht="12.75">
      <c r="AA3257" s="133"/>
    </row>
    <row r="3258" ht="12.75">
      <c r="AA3258" s="133"/>
    </row>
    <row r="3259" ht="12.75">
      <c r="AA3259" s="133"/>
    </row>
    <row r="3260" ht="12.75">
      <c r="AA3260" s="133"/>
    </row>
    <row r="3261" ht="12.75">
      <c r="AA3261" s="133"/>
    </row>
    <row r="3262" ht="12.75">
      <c r="AA3262" s="133"/>
    </row>
    <row r="3263" ht="12.75">
      <c r="AA3263" s="133"/>
    </row>
    <row r="3264" ht="12.75">
      <c r="AA3264" s="133"/>
    </row>
    <row r="3265" ht="12.75">
      <c r="AA3265" s="133"/>
    </row>
    <row r="3266" ht="12.75">
      <c r="AA3266" s="133"/>
    </row>
    <row r="3267" ht="12.75">
      <c r="AA3267" s="133"/>
    </row>
    <row r="3268" ht="12.75">
      <c r="AA3268" s="133"/>
    </row>
    <row r="3269" ht="12.75">
      <c r="AA3269" s="133"/>
    </row>
    <row r="3270" ht="12.75">
      <c r="AA3270" s="133"/>
    </row>
    <row r="3271" ht="12.75">
      <c r="AA3271" s="133"/>
    </row>
    <row r="3272" ht="12.75">
      <c r="AA3272" s="133"/>
    </row>
    <row r="3273" ht="12.75">
      <c r="AA3273" s="133"/>
    </row>
    <row r="3274" ht="12.75">
      <c r="AA3274" s="133"/>
    </row>
    <row r="3275" ht="12.75">
      <c r="AA3275" s="133"/>
    </row>
    <row r="3276" ht="12.75">
      <c r="AA3276" s="133"/>
    </row>
    <row r="3277" ht="12.75">
      <c r="AA3277" s="133"/>
    </row>
    <row r="3278" ht="12.75">
      <c r="AA3278" s="133"/>
    </row>
    <row r="3279" ht="12.75">
      <c r="AA3279" s="133"/>
    </row>
    <row r="3280" ht="12.75">
      <c r="AA3280" s="133"/>
    </row>
    <row r="3281" ht="12.75">
      <c r="AA3281" s="133"/>
    </row>
    <row r="3282" ht="12.75">
      <c r="AA3282" s="133"/>
    </row>
    <row r="3283" ht="12.75">
      <c r="AA3283" s="133"/>
    </row>
    <row r="3284" ht="12.75">
      <c r="AA3284" s="133"/>
    </row>
    <row r="3285" ht="12.75">
      <c r="AA3285" s="133"/>
    </row>
    <row r="3286" ht="12.75">
      <c r="AA3286" s="133"/>
    </row>
    <row r="3287" ht="12.75">
      <c r="AA3287" s="133"/>
    </row>
    <row r="3288" ht="12.75">
      <c r="AA3288" s="133"/>
    </row>
    <row r="3289" ht="12.75">
      <c r="AA3289" s="133"/>
    </row>
    <row r="3290" ht="12.75">
      <c r="AA3290" s="133"/>
    </row>
    <row r="3291" ht="12.75">
      <c r="AA3291" s="133"/>
    </row>
    <row r="3292" ht="12.75">
      <c r="AA3292" s="133"/>
    </row>
    <row r="3293" ht="12.75">
      <c r="AA3293" s="133"/>
    </row>
    <row r="3294" ht="12.75">
      <c r="AA3294" s="133"/>
    </row>
    <row r="3295" ht="12.75">
      <c r="AA3295" s="133"/>
    </row>
    <row r="3296" ht="12.75">
      <c r="AA3296" s="133"/>
    </row>
    <row r="3297" ht="12.75">
      <c r="AA3297" s="133"/>
    </row>
    <row r="3298" ht="12.75">
      <c r="AA3298" s="133"/>
    </row>
    <row r="3299" ht="12.75">
      <c r="AA3299" s="133"/>
    </row>
    <row r="3300" ht="12.75">
      <c r="AA3300" s="133"/>
    </row>
    <row r="3301" ht="12.75">
      <c r="AA3301" s="133"/>
    </row>
    <row r="3302" ht="12.75">
      <c r="AA3302" s="133"/>
    </row>
    <row r="3303" ht="12.75">
      <c r="AA3303" s="133"/>
    </row>
    <row r="3304" ht="12.75">
      <c r="AA3304" s="133"/>
    </row>
    <row r="3305" ht="12.75">
      <c r="AA3305" s="133"/>
    </row>
    <row r="3306" ht="12.75">
      <c r="AA3306" s="133"/>
    </row>
    <row r="3307" ht="12.75">
      <c r="AA3307" s="133"/>
    </row>
    <row r="3308" ht="12.75">
      <c r="AA3308" s="133"/>
    </row>
    <row r="3309" ht="12.75">
      <c r="AA3309" s="133"/>
    </row>
    <row r="3310" ht="12.75">
      <c r="AA3310" s="133"/>
    </row>
    <row r="3311" ht="12.75">
      <c r="AA3311" s="133"/>
    </row>
    <row r="3312" ht="12.75">
      <c r="AA3312" s="133"/>
    </row>
    <row r="3313" ht="12.75">
      <c r="AA3313" s="133"/>
    </row>
    <row r="3314" ht="12.75">
      <c r="AA3314" s="133"/>
    </row>
    <row r="3315" ht="12.75">
      <c r="AA3315" s="133"/>
    </row>
    <row r="3316" ht="12.75">
      <c r="AA3316" s="133"/>
    </row>
    <row r="3317" ht="12.75">
      <c r="AA3317" s="133"/>
    </row>
    <row r="3318" ht="12.75">
      <c r="AA3318" s="133"/>
    </row>
    <row r="3319" ht="12.75">
      <c r="AA3319" s="133"/>
    </row>
    <row r="3320" ht="12.75">
      <c r="AA3320" s="133"/>
    </row>
    <row r="3321" ht="12.75">
      <c r="AA3321" s="133"/>
    </row>
    <row r="3322" ht="12.75">
      <c r="AA3322" s="133"/>
    </row>
    <row r="3323" ht="12.75">
      <c r="AA3323" s="133"/>
    </row>
    <row r="3324" ht="12.75">
      <c r="AA3324" s="133"/>
    </row>
    <row r="3325" ht="12.75">
      <c r="AA3325" s="133"/>
    </row>
    <row r="3326" ht="12.75">
      <c r="AA3326" s="133"/>
    </row>
    <row r="3327" ht="12.75">
      <c r="AA3327" s="133"/>
    </row>
    <row r="3328" ht="12.75">
      <c r="AA3328" s="133"/>
    </row>
    <row r="3329" ht="12.75">
      <c r="AA3329" s="133"/>
    </row>
    <row r="3330" ht="12.75">
      <c r="AA3330" s="133"/>
    </row>
    <row r="3331" ht="12.75">
      <c r="AA3331" s="133"/>
    </row>
    <row r="3332" ht="12.75">
      <c r="AA3332" s="133"/>
    </row>
    <row r="3333" ht="12.75">
      <c r="AA3333" s="133"/>
    </row>
    <row r="3334" ht="12.75">
      <c r="AA3334" s="133"/>
    </row>
    <row r="3335" ht="12.75">
      <c r="AA3335" s="133"/>
    </row>
    <row r="3336" ht="12.75">
      <c r="AA3336" s="133"/>
    </row>
    <row r="3337" ht="12.75">
      <c r="AA3337" s="133"/>
    </row>
    <row r="3338" ht="12.75">
      <c r="AA3338" s="133"/>
    </row>
    <row r="3339" ht="12.75">
      <c r="AA3339" s="133"/>
    </row>
    <row r="3340" ht="12.75">
      <c r="AA3340" s="133"/>
    </row>
    <row r="3341" ht="12.75">
      <c r="AA3341" s="133"/>
    </row>
    <row r="3342" ht="12.75">
      <c r="AA3342" s="133"/>
    </row>
    <row r="3343" ht="12.75">
      <c r="AA3343" s="133"/>
    </row>
    <row r="3344" ht="12.75">
      <c r="AA3344" s="133"/>
    </row>
    <row r="3345" ht="12.75">
      <c r="AA3345" s="133"/>
    </row>
    <row r="3346" ht="12.75">
      <c r="AA3346" s="133"/>
    </row>
    <row r="3347" ht="12.75">
      <c r="AA3347" s="133"/>
    </row>
    <row r="3348" ht="12.75">
      <c r="AA3348" s="133"/>
    </row>
    <row r="3349" ht="12.75">
      <c r="AA3349" s="133"/>
    </row>
    <row r="3350" ht="12.75">
      <c r="AA3350" s="133"/>
    </row>
    <row r="3351" ht="12.75">
      <c r="AA3351" s="133"/>
    </row>
    <row r="3352" ht="12.75">
      <c r="AA3352" s="133"/>
    </row>
    <row r="3353" ht="12.75">
      <c r="AA3353" s="133"/>
    </row>
    <row r="3354" ht="12.75">
      <c r="AA3354" s="133"/>
    </row>
    <row r="3355" ht="12.75">
      <c r="AA3355" s="133"/>
    </row>
    <row r="3356" ht="12.75">
      <c r="AA3356" s="133"/>
    </row>
    <row r="3357" ht="12.75">
      <c r="AA3357" s="133"/>
    </row>
    <row r="3358" ht="12.75">
      <c r="AA3358" s="133"/>
    </row>
    <row r="3359" ht="12.75">
      <c r="AA3359" s="133"/>
    </row>
    <row r="3360" ht="12.75">
      <c r="AA3360" s="133"/>
    </row>
    <row r="3361" ht="12.75">
      <c r="AA3361" s="133"/>
    </row>
    <row r="3362" ht="12.75">
      <c r="AA3362" s="133"/>
    </row>
    <row r="3363" ht="12.75">
      <c r="AA3363" s="133"/>
    </row>
    <row r="3364" ht="12.75">
      <c r="AA3364" s="133"/>
    </row>
    <row r="3365" ht="12.75">
      <c r="AA3365" s="133"/>
    </row>
    <row r="3366" ht="12.75">
      <c r="AA3366" s="133"/>
    </row>
    <row r="3367" ht="12.75">
      <c r="AA3367" s="133"/>
    </row>
    <row r="3368" ht="12.75">
      <c r="AA3368" s="133"/>
    </row>
    <row r="3369" ht="12.75">
      <c r="AA3369" s="133"/>
    </row>
    <row r="3370" ht="12.75">
      <c r="AA3370" s="133"/>
    </row>
    <row r="3371" ht="12.75">
      <c r="AA3371" s="133"/>
    </row>
    <row r="3372" ht="12.75">
      <c r="AA3372" s="133"/>
    </row>
    <row r="3373" ht="12.75">
      <c r="AA3373" s="133"/>
    </row>
    <row r="3374" ht="12.75">
      <c r="AA3374" s="133"/>
    </row>
    <row r="3375" ht="12.75">
      <c r="AA3375" s="133"/>
    </row>
    <row r="3376" ht="12.75">
      <c r="AA3376" s="133"/>
    </row>
    <row r="3377" ht="12.75">
      <c r="AA3377" s="133"/>
    </row>
    <row r="3378" ht="12.75">
      <c r="AA3378" s="133"/>
    </row>
    <row r="3379" ht="12.75">
      <c r="AA3379" s="133"/>
    </row>
    <row r="3380" ht="12.75">
      <c r="AA3380" s="133"/>
    </row>
    <row r="3381" ht="12.75">
      <c r="AA3381" s="133"/>
    </row>
    <row r="3382" ht="12.75">
      <c r="AA3382" s="133"/>
    </row>
    <row r="3383" ht="12.75">
      <c r="AA3383" s="133"/>
    </row>
    <row r="3384" ht="12.75">
      <c r="AA3384" s="133"/>
    </row>
    <row r="3385" ht="12.75">
      <c r="AA3385" s="133"/>
    </row>
    <row r="3386" ht="12.75">
      <c r="AA3386" s="133"/>
    </row>
    <row r="3387" ht="12.75">
      <c r="AA3387" s="133"/>
    </row>
    <row r="3388" ht="12.75">
      <c r="AA3388" s="133"/>
    </row>
    <row r="3389" ht="12.75">
      <c r="AA3389" s="133"/>
    </row>
    <row r="3390" ht="12.75">
      <c r="AA3390" s="133"/>
    </row>
    <row r="3391" ht="12.75">
      <c r="AA3391" s="133"/>
    </row>
    <row r="3392" ht="12.75">
      <c r="AA3392" s="133"/>
    </row>
    <row r="3393" ht="12.75">
      <c r="AA3393" s="133"/>
    </row>
    <row r="3394" ht="12.75">
      <c r="AA3394" s="133"/>
    </row>
    <row r="3395" ht="12.75">
      <c r="AA3395" s="133"/>
    </row>
    <row r="3396" ht="12.75">
      <c r="AA3396" s="133"/>
    </row>
    <row r="3397" ht="12.75">
      <c r="AA3397" s="133"/>
    </row>
    <row r="3398" ht="12.75">
      <c r="AA3398" s="133"/>
    </row>
    <row r="3399" ht="12.75">
      <c r="AA3399" s="133"/>
    </row>
    <row r="3400" ht="12.75">
      <c r="AA3400" s="133"/>
    </row>
    <row r="3401" ht="12.75">
      <c r="AA3401" s="133"/>
    </row>
    <row r="3402" ht="12.75">
      <c r="AA3402" s="133"/>
    </row>
    <row r="3403" ht="12.75">
      <c r="AA3403" s="133"/>
    </row>
    <row r="3404" ht="12.75">
      <c r="AA3404" s="133"/>
    </row>
    <row r="3405" ht="12.75">
      <c r="AA3405" s="133"/>
    </row>
    <row r="3406" ht="12.75">
      <c r="AA3406" s="133"/>
    </row>
    <row r="3407" ht="12.75">
      <c r="AA3407" s="133"/>
    </row>
    <row r="3408" ht="12.75">
      <c r="AA3408" s="133"/>
    </row>
    <row r="3409" ht="12.75">
      <c r="AA3409" s="133"/>
    </row>
    <row r="3410" ht="12.75">
      <c r="AA3410" s="133"/>
    </row>
    <row r="3411" ht="12.75">
      <c r="AA3411" s="133"/>
    </row>
    <row r="3412" ht="12.75">
      <c r="AA3412" s="133"/>
    </row>
    <row r="3413" ht="12.75">
      <c r="AA3413" s="133"/>
    </row>
    <row r="3414" ht="12.75">
      <c r="AA3414" s="133"/>
    </row>
    <row r="3415" ht="12.75">
      <c r="AA3415" s="133"/>
    </row>
    <row r="3416" ht="12.75">
      <c r="AA3416" s="133"/>
    </row>
    <row r="3417" ht="12.75">
      <c r="AA3417" s="133"/>
    </row>
    <row r="3418" ht="12.75">
      <c r="AA3418" s="133"/>
    </row>
    <row r="3419" ht="12.75">
      <c r="AA3419" s="133"/>
    </row>
    <row r="3420" ht="12.75">
      <c r="AA3420" s="133"/>
    </row>
    <row r="3421" ht="12.75">
      <c r="AA3421" s="133"/>
    </row>
    <row r="3422" ht="12.75">
      <c r="AA3422" s="133"/>
    </row>
    <row r="3423" ht="12.75">
      <c r="AA3423" s="133"/>
    </row>
    <row r="3424" ht="12.75">
      <c r="AA3424" s="133"/>
    </row>
    <row r="3425" ht="12.75">
      <c r="AA3425" s="133"/>
    </row>
    <row r="3426" ht="12.75">
      <c r="AA3426" s="133"/>
    </row>
    <row r="3427" ht="12.75">
      <c r="AA3427" s="133"/>
    </row>
    <row r="3428" ht="12.75">
      <c r="AA3428" s="133"/>
    </row>
    <row r="3429" ht="12.75">
      <c r="AA3429" s="133"/>
    </row>
    <row r="3430" ht="12.75">
      <c r="AA3430" s="133"/>
    </row>
    <row r="3431" ht="12.75">
      <c r="AA3431" s="133"/>
    </row>
    <row r="3432" ht="12.75">
      <c r="AA3432" s="133"/>
    </row>
    <row r="3433" ht="12.75">
      <c r="AA3433" s="133"/>
    </row>
    <row r="3434" ht="12.75">
      <c r="AA3434" s="133"/>
    </row>
    <row r="3435" ht="12.75">
      <c r="AA3435" s="133"/>
    </row>
    <row r="3436" ht="12.75">
      <c r="AA3436" s="133"/>
    </row>
    <row r="3437" ht="12.75">
      <c r="AA3437" s="133"/>
    </row>
    <row r="3438" ht="12.75">
      <c r="AA3438" s="133"/>
    </row>
    <row r="3439" ht="12.75">
      <c r="AA3439" s="133"/>
    </row>
    <row r="3440" ht="12.75">
      <c r="AA3440" s="133"/>
    </row>
    <row r="3441" ht="12.75">
      <c r="AA3441" s="133"/>
    </row>
    <row r="3442" ht="12.75">
      <c r="AA3442" s="133"/>
    </row>
    <row r="3443" ht="12.75">
      <c r="AA3443" s="133"/>
    </row>
    <row r="3444" ht="12.75">
      <c r="AA3444" s="133"/>
    </row>
    <row r="3445" ht="12.75">
      <c r="AA3445" s="133"/>
    </row>
    <row r="3446" ht="12.75">
      <c r="AA3446" s="133"/>
    </row>
    <row r="3447" ht="12.75">
      <c r="AA3447" s="133"/>
    </row>
    <row r="3448" ht="12.75">
      <c r="AA3448" s="133"/>
    </row>
    <row r="3449" ht="12.75">
      <c r="AA3449" s="133"/>
    </row>
    <row r="3450" ht="12.75">
      <c r="AA3450" s="133"/>
    </row>
    <row r="3451" ht="12.75">
      <c r="AA3451" s="133"/>
    </row>
    <row r="3452" ht="12.75">
      <c r="AA3452" s="133"/>
    </row>
    <row r="3453" ht="12.75">
      <c r="AA3453" s="133"/>
    </row>
    <row r="3454" ht="12.75">
      <c r="AA3454" s="133"/>
    </row>
    <row r="3455" ht="12.75">
      <c r="AA3455" s="133"/>
    </row>
    <row r="3456" ht="12.75">
      <c r="AA3456" s="133"/>
    </row>
    <row r="3457" ht="12.75">
      <c r="AA3457" s="133"/>
    </row>
    <row r="3458" ht="12.75">
      <c r="AA3458" s="133"/>
    </row>
    <row r="3459" ht="12.75">
      <c r="AA3459" s="133"/>
    </row>
    <row r="3460" ht="12.75">
      <c r="AA3460" s="133"/>
    </row>
    <row r="3461" ht="12.75">
      <c r="AA3461" s="133"/>
    </row>
    <row r="3462" ht="12.75">
      <c r="AA3462" s="133"/>
    </row>
    <row r="3463" ht="12.75">
      <c r="AA3463" s="133"/>
    </row>
    <row r="3464" ht="12.75">
      <c r="AA3464" s="133"/>
    </row>
    <row r="3465" ht="12.75">
      <c r="AA3465" s="133"/>
    </row>
    <row r="3466" ht="12.75">
      <c r="AA3466" s="133"/>
    </row>
    <row r="3467" ht="12.75">
      <c r="AA3467" s="133"/>
    </row>
    <row r="3468" ht="12.75">
      <c r="AA3468" s="133"/>
    </row>
    <row r="3469" ht="12.75">
      <c r="AA3469" s="133"/>
    </row>
    <row r="3470" ht="12.75">
      <c r="AA3470" s="133"/>
    </row>
    <row r="3471" ht="12.75">
      <c r="AA3471" s="133"/>
    </row>
    <row r="3472" ht="12.75">
      <c r="AA3472" s="133"/>
    </row>
    <row r="3473" ht="12.75">
      <c r="AA3473" s="133"/>
    </row>
    <row r="3474" ht="12.75">
      <c r="AA3474" s="133"/>
    </row>
    <row r="3475" ht="12.75">
      <c r="AA3475" s="133"/>
    </row>
    <row r="3476" ht="12.75">
      <c r="AA3476" s="133"/>
    </row>
    <row r="3477" ht="12.75">
      <c r="AA3477" s="133"/>
    </row>
    <row r="3478" ht="12.75">
      <c r="AA3478" s="133"/>
    </row>
    <row r="3479" ht="12.75">
      <c r="AA3479" s="133"/>
    </row>
    <row r="3480" ht="12.75">
      <c r="AA3480" s="133"/>
    </row>
    <row r="3481" ht="12.75">
      <c r="AA3481" s="133"/>
    </row>
    <row r="3482" ht="12.75">
      <c r="AA3482" s="133"/>
    </row>
    <row r="3483" ht="12.75">
      <c r="AA3483" s="133"/>
    </row>
    <row r="3484" ht="12.75">
      <c r="AA3484" s="133"/>
    </row>
    <row r="3485" ht="12.75">
      <c r="AA3485" s="133"/>
    </row>
    <row r="3486" ht="12.75">
      <c r="AA3486" s="133"/>
    </row>
    <row r="3487" ht="12.75">
      <c r="AA3487" s="133"/>
    </row>
    <row r="3488" ht="12.75">
      <c r="AA3488" s="133"/>
    </row>
    <row r="3489" ht="12.75">
      <c r="AA3489" s="133"/>
    </row>
    <row r="3490" ht="12.75">
      <c r="AA3490" s="133"/>
    </row>
    <row r="3491" ht="12.75">
      <c r="AA3491" s="133"/>
    </row>
    <row r="3492" ht="12.75">
      <c r="AA3492" s="133"/>
    </row>
    <row r="3493" ht="12.75">
      <c r="AA3493" s="133"/>
    </row>
    <row r="3494" ht="12.75">
      <c r="AA3494" s="133"/>
    </row>
    <row r="3495" ht="12.75">
      <c r="AA3495" s="133"/>
    </row>
    <row r="3496" ht="12.75">
      <c r="AA3496" s="133"/>
    </row>
    <row r="3497" ht="12.75">
      <c r="AA3497" s="133"/>
    </row>
    <row r="3498" ht="12.75">
      <c r="AA3498" s="133"/>
    </row>
    <row r="3499" ht="12.75">
      <c r="AA3499" s="133"/>
    </row>
    <row r="3500" ht="12.75">
      <c r="AA3500" s="133"/>
    </row>
    <row r="3501" ht="12.75">
      <c r="AA3501" s="133"/>
    </row>
    <row r="3502" ht="12.75">
      <c r="AA3502" s="133"/>
    </row>
    <row r="3503" ht="12.75">
      <c r="AA3503" s="133"/>
    </row>
    <row r="3504" ht="12.75">
      <c r="AA3504" s="133"/>
    </row>
    <row r="3505" ht="12.75">
      <c r="AA3505" s="133"/>
    </row>
    <row r="3506" ht="12.75">
      <c r="AA3506" s="133"/>
    </row>
    <row r="3507" ht="12.75">
      <c r="AA3507" s="133"/>
    </row>
    <row r="3508" ht="12.75">
      <c r="AA3508" s="133"/>
    </row>
    <row r="3509" ht="12.75">
      <c r="AA3509" s="133"/>
    </row>
    <row r="3510" ht="12.75">
      <c r="AA3510" s="133"/>
    </row>
    <row r="3511" ht="12.75">
      <c r="AA3511" s="133"/>
    </row>
    <row r="3512" ht="12.75">
      <c r="AA3512" s="133"/>
    </row>
    <row r="3513" ht="12.75">
      <c r="AA3513" s="133"/>
    </row>
    <row r="3514" ht="12.75">
      <c r="AA3514" s="133"/>
    </row>
    <row r="3515" ht="12.75">
      <c r="AA3515" s="133"/>
    </row>
    <row r="3516" ht="12.75">
      <c r="AA3516" s="133"/>
    </row>
    <row r="3517" ht="12.75">
      <c r="AA3517" s="133"/>
    </row>
    <row r="3518" ht="12.75">
      <c r="AA3518" s="133"/>
    </row>
    <row r="3519" ht="12.75">
      <c r="AA3519" s="133"/>
    </row>
    <row r="3520" ht="12.75">
      <c r="AA3520" s="133"/>
    </row>
    <row r="3521" ht="12.75">
      <c r="AA3521" s="133"/>
    </row>
    <row r="3522" ht="12.75">
      <c r="AA3522" s="133"/>
    </row>
    <row r="3523" ht="12.75">
      <c r="AA3523" s="133"/>
    </row>
    <row r="3524" ht="12.75">
      <c r="AA3524" s="133"/>
    </row>
    <row r="3525" ht="12.75">
      <c r="AA3525" s="133"/>
    </row>
    <row r="3526" ht="12.75">
      <c r="AA3526" s="133"/>
    </row>
    <row r="3527" ht="12.75">
      <c r="AA3527" s="133"/>
    </row>
    <row r="3528" ht="12.75">
      <c r="AA3528" s="133"/>
    </row>
    <row r="3529" ht="12.75">
      <c r="AA3529" s="133"/>
    </row>
    <row r="3530" ht="12.75">
      <c r="AA3530" s="133"/>
    </row>
    <row r="3531" ht="12.75">
      <c r="AA3531" s="133"/>
    </row>
    <row r="3532" ht="12.75">
      <c r="AA3532" s="133"/>
    </row>
    <row r="3533" ht="12.75">
      <c r="AA3533" s="133"/>
    </row>
    <row r="3534" ht="12.75">
      <c r="AA3534" s="133"/>
    </row>
    <row r="3535" ht="12.75">
      <c r="AA3535" s="133"/>
    </row>
    <row r="3536" ht="12.75">
      <c r="AA3536" s="133"/>
    </row>
    <row r="3537" ht="12.75">
      <c r="AA3537" s="133"/>
    </row>
    <row r="3538" ht="12.75">
      <c r="AA3538" s="133"/>
    </row>
    <row r="3539" ht="12.75">
      <c r="AA3539" s="133"/>
    </row>
    <row r="3540" ht="12.75">
      <c r="AA3540" s="133"/>
    </row>
    <row r="3541" ht="12.75">
      <c r="AA3541" s="133"/>
    </row>
    <row r="3542" ht="12.75">
      <c r="AA3542" s="133"/>
    </row>
    <row r="3543" ht="12.75">
      <c r="AA3543" s="133"/>
    </row>
    <row r="3544" ht="12.75">
      <c r="AA3544" s="133"/>
    </row>
    <row r="3545" ht="12.75">
      <c r="AA3545" s="133"/>
    </row>
    <row r="3546" ht="12.75">
      <c r="AA3546" s="133"/>
    </row>
    <row r="3547" ht="12.75">
      <c r="AA3547" s="133"/>
    </row>
    <row r="3548" ht="12.75">
      <c r="AA3548" s="133"/>
    </row>
    <row r="3549" ht="12.75">
      <c r="AA3549" s="133"/>
    </row>
    <row r="3550" ht="12.75">
      <c r="AA3550" s="133"/>
    </row>
    <row r="3551" ht="12.75">
      <c r="AA3551" s="133"/>
    </row>
    <row r="3552" ht="12.75">
      <c r="AA3552" s="133"/>
    </row>
    <row r="3553" ht="12.75">
      <c r="AA3553" s="133"/>
    </row>
    <row r="3554" ht="12.75">
      <c r="AA3554" s="133"/>
    </row>
    <row r="3555" ht="12.75">
      <c r="AA3555" s="133"/>
    </row>
    <row r="3556" ht="12.75">
      <c r="AA3556" s="133"/>
    </row>
    <row r="3557" ht="12.75">
      <c r="AA3557" s="133"/>
    </row>
    <row r="3558" ht="12.75">
      <c r="AA3558" s="133"/>
    </row>
    <row r="3559" ht="12.75">
      <c r="AA3559" s="133"/>
    </row>
    <row r="3560" ht="12.75">
      <c r="AA3560" s="133"/>
    </row>
    <row r="3561" ht="12.75">
      <c r="AA3561" s="133"/>
    </row>
    <row r="3562" ht="12.75">
      <c r="AA3562" s="133"/>
    </row>
    <row r="3563" ht="12.75">
      <c r="AA3563" s="133"/>
    </row>
    <row r="3564" ht="12.75">
      <c r="AA3564" s="133"/>
    </row>
    <row r="3565" ht="12.75">
      <c r="AA3565" s="133"/>
    </row>
    <row r="3566" ht="12.75">
      <c r="AA3566" s="133"/>
    </row>
    <row r="3567" ht="12.75">
      <c r="AA3567" s="133"/>
    </row>
    <row r="3568" ht="12.75">
      <c r="AA3568" s="133"/>
    </row>
    <row r="3569" ht="12.75">
      <c r="AA3569" s="133"/>
    </row>
    <row r="3570" ht="12.75">
      <c r="AA3570" s="133"/>
    </row>
    <row r="3571" ht="12.75">
      <c r="AA3571" s="133"/>
    </row>
    <row r="3572" ht="12.75">
      <c r="AA3572" s="133"/>
    </row>
    <row r="3573" ht="12.75">
      <c r="AA3573" s="133"/>
    </row>
    <row r="3574" ht="12.75">
      <c r="AA3574" s="133"/>
    </row>
    <row r="3575" ht="12.75">
      <c r="AA3575" s="133"/>
    </row>
    <row r="3576" ht="12.75">
      <c r="AA3576" s="133"/>
    </row>
    <row r="3577" ht="12.75">
      <c r="AA3577" s="133"/>
    </row>
    <row r="3578" ht="12.75">
      <c r="AA3578" s="133"/>
    </row>
    <row r="3579" ht="12.75">
      <c r="AA3579" s="133"/>
    </row>
    <row r="3580" ht="12.75">
      <c r="AA3580" s="133"/>
    </row>
    <row r="3581" ht="12.75">
      <c r="AA3581" s="133"/>
    </row>
    <row r="3582" ht="12.75">
      <c r="AA3582" s="133"/>
    </row>
    <row r="3583" ht="12.75">
      <c r="AA3583" s="133"/>
    </row>
    <row r="3584" ht="12.75">
      <c r="AA3584" s="133"/>
    </row>
    <row r="3585" ht="12.75">
      <c r="AA3585" s="133"/>
    </row>
    <row r="3586" ht="12.75">
      <c r="AA3586" s="133"/>
    </row>
    <row r="3587" ht="12.75">
      <c r="AA3587" s="133"/>
    </row>
    <row r="3588" ht="12.75">
      <c r="AA3588" s="133"/>
    </row>
    <row r="3589" ht="12.75">
      <c r="AA3589" s="133"/>
    </row>
    <row r="3590" ht="12.75">
      <c r="AA3590" s="133"/>
    </row>
    <row r="3591" ht="12.75">
      <c r="AA3591" s="133"/>
    </row>
    <row r="3592" ht="12.75">
      <c r="AA3592" s="133"/>
    </row>
    <row r="3593" ht="12.75">
      <c r="AA3593" s="133"/>
    </row>
    <row r="3594" ht="12.75">
      <c r="AA3594" s="133"/>
    </row>
    <row r="3595" ht="12.75">
      <c r="AA3595" s="133"/>
    </row>
    <row r="3596" ht="12.75">
      <c r="AA3596" s="133"/>
    </row>
    <row r="3597" ht="12.75">
      <c r="AA3597" s="133"/>
    </row>
    <row r="3598" ht="12.75">
      <c r="AA3598" s="133"/>
    </row>
    <row r="3599" ht="12.75">
      <c r="AA3599" s="133"/>
    </row>
    <row r="3600" ht="12.75">
      <c r="AA3600" s="133"/>
    </row>
    <row r="3601" ht="12.75">
      <c r="AA3601" s="133"/>
    </row>
    <row r="3602" ht="12.75">
      <c r="AA3602" s="133"/>
    </row>
    <row r="3603" ht="12.75">
      <c r="AA3603" s="133"/>
    </row>
    <row r="3604" ht="12.75">
      <c r="AA3604" s="133"/>
    </row>
    <row r="3605" ht="12.75">
      <c r="AA3605" s="133"/>
    </row>
    <row r="3606" ht="12.75">
      <c r="AA3606" s="133"/>
    </row>
    <row r="3607" ht="12.75">
      <c r="AA3607" s="133"/>
    </row>
    <row r="3608" ht="12.75">
      <c r="AA3608" s="133"/>
    </row>
    <row r="3609" ht="12.75">
      <c r="AA3609" s="133"/>
    </row>
    <row r="3610" ht="12.75">
      <c r="AA3610" s="133"/>
    </row>
    <row r="3611" ht="12.75">
      <c r="AA3611" s="133"/>
    </row>
    <row r="3612" ht="12.75">
      <c r="AA3612" s="133"/>
    </row>
    <row r="3613" ht="12.75">
      <c r="AA3613" s="133"/>
    </row>
    <row r="3614" ht="12.75">
      <c r="AA3614" s="133"/>
    </row>
    <row r="3615" ht="12.75">
      <c r="AA3615" s="133"/>
    </row>
    <row r="3616" ht="12.75">
      <c r="AA3616" s="133"/>
    </row>
    <row r="3617" ht="12.75">
      <c r="AA3617" s="133"/>
    </row>
    <row r="3618" ht="12.75">
      <c r="AA3618" s="133"/>
    </row>
    <row r="3619" ht="12.75">
      <c r="AA3619" s="133"/>
    </row>
    <row r="3620" ht="12.75">
      <c r="AA3620" s="133"/>
    </row>
    <row r="3621" ht="12.75">
      <c r="AA3621" s="133"/>
    </row>
    <row r="3622" ht="12.75">
      <c r="AA3622" s="133"/>
    </row>
    <row r="3623" ht="12.75">
      <c r="AA3623" s="133"/>
    </row>
    <row r="3624" ht="12.75">
      <c r="AA3624" s="133"/>
    </row>
    <row r="3625" ht="12.75">
      <c r="AA3625" s="133"/>
    </row>
    <row r="3626" ht="12.75">
      <c r="AA3626" s="133"/>
    </row>
    <row r="3627" ht="12.75">
      <c r="AA3627" s="133"/>
    </row>
    <row r="3628" ht="12.75">
      <c r="AA3628" s="133"/>
    </row>
    <row r="3629" ht="12.75">
      <c r="AA3629" s="133"/>
    </row>
    <row r="3630" ht="12.75">
      <c r="AA3630" s="133"/>
    </row>
    <row r="3631" ht="12.75">
      <c r="AA3631" s="133"/>
    </row>
    <row r="3632" ht="12.75">
      <c r="AA3632" s="133"/>
    </row>
    <row r="3633" ht="12.75">
      <c r="AA3633" s="133"/>
    </row>
    <row r="3634" ht="12.75">
      <c r="AA3634" s="133"/>
    </row>
    <row r="3635" ht="12.75">
      <c r="AA3635" s="133"/>
    </row>
    <row r="3636" ht="12.75">
      <c r="AA3636" s="133"/>
    </row>
    <row r="3637" ht="12.75">
      <c r="AA3637" s="133"/>
    </row>
    <row r="3638" ht="12.75">
      <c r="AA3638" s="133"/>
    </row>
    <row r="3639" ht="12.75">
      <c r="AA3639" s="133"/>
    </row>
    <row r="3640" ht="12.75">
      <c r="AA3640" s="133"/>
    </row>
    <row r="3641" ht="12.75">
      <c r="AA3641" s="133"/>
    </row>
    <row r="3642" ht="12.75">
      <c r="AA3642" s="133"/>
    </row>
    <row r="3643" ht="12.75">
      <c r="AA3643" s="133"/>
    </row>
    <row r="3644" ht="12.75">
      <c r="AA3644" s="133"/>
    </row>
    <row r="3645" ht="12.75">
      <c r="AA3645" s="133"/>
    </row>
    <row r="3646" ht="12.75">
      <c r="AA3646" s="133"/>
    </row>
    <row r="3647" ht="12.75">
      <c r="AA3647" s="133"/>
    </row>
    <row r="3648" ht="12.75">
      <c r="AA3648" s="133"/>
    </row>
    <row r="3649" ht="12.75">
      <c r="AA3649" s="133"/>
    </row>
    <row r="3650" ht="12.75">
      <c r="AA3650" s="133"/>
    </row>
    <row r="3651" ht="12.75">
      <c r="AA3651" s="133"/>
    </row>
    <row r="3652" ht="12.75">
      <c r="AA3652" s="133"/>
    </row>
    <row r="3653" ht="12.75">
      <c r="AA3653" s="133"/>
    </row>
    <row r="3654" ht="12.75">
      <c r="AA3654" s="133"/>
    </row>
    <row r="3655" ht="12.75">
      <c r="AA3655" s="133"/>
    </row>
    <row r="3656" ht="12.75">
      <c r="AA3656" s="133"/>
    </row>
    <row r="3657" ht="12.75">
      <c r="AA3657" s="133"/>
    </row>
    <row r="3658" ht="12.75">
      <c r="AA3658" s="133"/>
    </row>
    <row r="3659" ht="12.75">
      <c r="AA3659" s="133"/>
    </row>
    <row r="3660" ht="12.75">
      <c r="AA3660" s="133"/>
    </row>
    <row r="3661" ht="12.75">
      <c r="AA3661" s="133"/>
    </row>
    <row r="3662" ht="12.75">
      <c r="AA3662" s="133"/>
    </row>
    <row r="3663" ht="12.75">
      <c r="AA3663" s="133"/>
    </row>
    <row r="3664" ht="12.75">
      <c r="AA3664" s="133"/>
    </row>
    <row r="3665" ht="12.75">
      <c r="AA3665" s="133"/>
    </row>
    <row r="3666" ht="12.75">
      <c r="AA3666" s="133"/>
    </row>
    <row r="3667" ht="12.75">
      <c r="AA3667" s="133"/>
    </row>
    <row r="3668" ht="12.75">
      <c r="AA3668" s="133"/>
    </row>
    <row r="3669" ht="12.75">
      <c r="AA3669" s="133"/>
    </row>
    <row r="3670" ht="12.75">
      <c r="AA3670" s="133"/>
    </row>
    <row r="3671" ht="12.75">
      <c r="AA3671" s="133"/>
    </row>
    <row r="3672" ht="12.75">
      <c r="AA3672" s="133"/>
    </row>
    <row r="3673" ht="12.75">
      <c r="AA3673" s="133"/>
    </row>
    <row r="3674" ht="12.75">
      <c r="AA3674" s="133"/>
    </row>
    <row r="3675" ht="12.75">
      <c r="AA3675" s="133"/>
    </row>
    <row r="3676" ht="12.75">
      <c r="AA3676" s="133"/>
    </row>
    <row r="3677" ht="12.75">
      <c r="AA3677" s="133"/>
    </row>
    <row r="3678" ht="12.75">
      <c r="AA3678" s="133"/>
    </row>
    <row r="3679" ht="12.75">
      <c r="AA3679" s="133"/>
    </row>
    <row r="3680" ht="12.75">
      <c r="AA3680" s="133"/>
    </row>
    <row r="3681" ht="12.75">
      <c r="AA3681" s="133"/>
    </row>
    <row r="3682" ht="12.75">
      <c r="AA3682" s="133"/>
    </row>
    <row r="3683" ht="12.75">
      <c r="AA3683" s="133"/>
    </row>
    <row r="3684" ht="12.75">
      <c r="AA3684" s="133"/>
    </row>
    <row r="3685" ht="12.75">
      <c r="AA3685" s="133"/>
    </row>
    <row r="3686" ht="12.75">
      <c r="AA3686" s="133"/>
    </row>
    <row r="3687" ht="12.75">
      <c r="AA3687" s="133"/>
    </row>
    <row r="3688" ht="12.75">
      <c r="AA3688" s="133"/>
    </row>
    <row r="3689" ht="12.75">
      <c r="AA3689" s="133"/>
    </row>
    <row r="3690" ht="12.75">
      <c r="AA3690" s="133"/>
    </row>
    <row r="3691" ht="12.75">
      <c r="AA3691" s="133"/>
    </row>
    <row r="3692" ht="12.75">
      <c r="AA3692" s="133"/>
    </row>
    <row r="3693" ht="12.75">
      <c r="AA3693" s="133"/>
    </row>
    <row r="3694" ht="12.75">
      <c r="AA3694" s="133"/>
    </row>
    <row r="3695" ht="12.75">
      <c r="AA3695" s="133"/>
    </row>
    <row r="3696" ht="12.75">
      <c r="AA3696" s="133"/>
    </row>
    <row r="3697" ht="12.75">
      <c r="AA3697" s="133"/>
    </row>
    <row r="3698" ht="12.75">
      <c r="AA3698" s="133"/>
    </row>
    <row r="3699" ht="12.75">
      <c r="AA3699" s="133"/>
    </row>
    <row r="3700" ht="12.75">
      <c r="AA3700" s="133"/>
    </row>
    <row r="3701" ht="12.75">
      <c r="AA3701" s="133"/>
    </row>
    <row r="3702" ht="12.75">
      <c r="AA3702" s="133"/>
    </row>
    <row r="3703" ht="12.75">
      <c r="AA3703" s="133"/>
    </row>
    <row r="3704" ht="12.75">
      <c r="AA3704" s="133"/>
    </row>
    <row r="3705" ht="12.75">
      <c r="AA3705" s="133"/>
    </row>
    <row r="3706" ht="12.75">
      <c r="AA3706" s="133"/>
    </row>
    <row r="3707" ht="12.75">
      <c r="AA3707" s="133"/>
    </row>
    <row r="3708" ht="12.75">
      <c r="AA3708" s="133"/>
    </row>
    <row r="3709" ht="12.75">
      <c r="AA3709" s="133"/>
    </row>
    <row r="3710" ht="12.75">
      <c r="AA3710" s="133"/>
    </row>
    <row r="3711" ht="12.75">
      <c r="AA3711" s="133"/>
    </row>
    <row r="3712" ht="12.75">
      <c r="AA3712" s="133"/>
    </row>
    <row r="3713" ht="12.75">
      <c r="AA3713" s="133"/>
    </row>
    <row r="3714" ht="12.75">
      <c r="AA3714" s="133"/>
    </row>
    <row r="3715" ht="12.75">
      <c r="AA3715" s="133"/>
    </row>
    <row r="3716" ht="12.75">
      <c r="AA3716" s="133"/>
    </row>
    <row r="3717" ht="12.75">
      <c r="AA3717" s="133"/>
    </row>
    <row r="3718" ht="12.75">
      <c r="AA3718" s="133"/>
    </row>
    <row r="3719" ht="12.75">
      <c r="AA3719" s="133"/>
    </row>
    <row r="3720" ht="12.75">
      <c r="AA3720" s="133"/>
    </row>
    <row r="3721" ht="12.75">
      <c r="AA3721" s="133"/>
    </row>
    <row r="3722" ht="12.75">
      <c r="AA3722" s="133"/>
    </row>
    <row r="3723" ht="12.75">
      <c r="AA3723" s="133"/>
    </row>
    <row r="3724" ht="12.75">
      <c r="AA3724" s="133"/>
    </row>
    <row r="3725" ht="12.75">
      <c r="AA3725" s="133"/>
    </row>
    <row r="3726" ht="12.75">
      <c r="AA3726" s="133"/>
    </row>
    <row r="3727" ht="12.75">
      <c r="AA3727" s="133"/>
    </row>
    <row r="3728" ht="12.75">
      <c r="AA3728" s="133"/>
    </row>
    <row r="3729" ht="12.75">
      <c r="AA3729" s="133"/>
    </row>
    <row r="3730" ht="12.75">
      <c r="AA3730" s="133"/>
    </row>
    <row r="3731" ht="12.75">
      <c r="AA3731" s="133"/>
    </row>
    <row r="3732" ht="12.75">
      <c r="AA3732" s="133"/>
    </row>
    <row r="3733" ht="12.75">
      <c r="AA3733" s="133"/>
    </row>
    <row r="3734" ht="12.75">
      <c r="AA3734" s="133"/>
    </row>
    <row r="3735" ht="12.75">
      <c r="AA3735" s="133"/>
    </row>
    <row r="3736" ht="12.75">
      <c r="AA3736" s="133"/>
    </row>
    <row r="3737" ht="12.75">
      <c r="AA3737" s="133"/>
    </row>
    <row r="3738" ht="12.75">
      <c r="AA3738" s="133"/>
    </row>
    <row r="3739" ht="12.75">
      <c r="AA3739" s="133"/>
    </row>
    <row r="3740" ht="12.75">
      <c r="AA3740" s="133"/>
    </row>
    <row r="3741" ht="12.75">
      <c r="AA3741" s="133"/>
    </row>
    <row r="3742" ht="12.75">
      <c r="AA3742" s="133"/>
    </row>
    <row r="3743" ht="12.75">
      <c r="AA3743" s="133"/>
    </row>
    <row r="3744" ht="12.75">
      <c r="AA3744" s="133"/>
    </row>
    <row r="3745" ht="12.75">
      <c r="AA3745" s="133"/>
    </row>
    <row r="3746" ht="12.75">
      <c r="AA3746" s="133"/>
    </row>
    <row r="3747" ht="12.75">
      <c r="AA3747" s="133"/>
    </row>
    <row r="3748" ht="12.75">
      <c r="AA3748" s="133"/>
    </row>
    <row r="3749" ht="12.75">
      <c r="AA3749" s="133"/>
    </row>
    <row r="3750" ht="12.75">
      <c r="AA3750" s="133"/>
    </row>
    <row r="3751" ht="12.75">
      <c r="AA3751" s="133"/>
    </row>
    <row r="3752" ht="12.75">
      <c r="AA3752" s="133"/>
    </row>
    <row r="3753" ht="12.75">
      <c r="AA3753" s="133"/>
    </row>
    <row r="3754" ht="12.75">
      <c r="AA3754" s="133"/>
    </row>
    <row r="3755" ht="12.75">
      <c r="AA3755" s="133"/>
    </row>
    <row r="3756" ht="12.75">
      <c r="AA3756" s="133"/>
    </row>
    <row r="3757" ht="12.75">
      <c r="AA3757" s="133"/>
    </row>
    <row r="3758" ht="12.75">
      <c r="AA3758" s="133"/>
    </row>
    <row r="3759" ht="12.75">
      <c r="AA3759" s="133"/>
    </row>
    <row r="3760" ht="12.75">
      <c r="AA3760" s="133"/>
    </row>
    <row r="3761" ht="12.75">
      <c r="AA3761" s="133"/>
    </row>
    <row r="3762" ht="12.75">
      <c r="AA3762" s="133"/>
    </row>
    <row r="3763" ht="12.75">
      <c r="AA3763" s="133"/>
    </row>
    <row r="3764" ht="12.75">
      <c r="AA3764" s="133"/>
    </row>
    <row r="3765" ht="12.75">
      <c r="AA3765" s="133"/>
    </row>
    <row r="3766" ht="12.75">
      <c r="AA3766" s="133"/>
    </row>
    <row r="3767" ht="12.75">
      <c r="AA3767" s="133"/>
    </row>
    <row r="3768" ht="12.75">
      <c r="AA3768" s="133"/>
    </row>
    <row r="3769" ht="12.75">
      <c r="AA3769" s="133"/>
    </row>
    <row r="3770" ht="12.75">
      <c r="AA3770" s="133"/>
    </row>
    <row r="3771" ht="12.75">
      <c r="AA3771" s="133"/>
    </row>
    <row r="3772" ht="12.75">
      <c r="AA3772" s="133"/>
    </row>
    <row r="3773" ht="12.75">
      <c r="AA3773" s="133"/>
    </row>
    <row r="3774" ht="12.75">
      <c r="AA3774" s="133"/>
    </row>
    <row r="3775" ht="12.75">
      <c r="AA3775" s="133"/>
    </row>
    <row r="3776" ht="12.75">
      <c r="AA3776" s="133"/>
    </row>
    <row r="3777" ht="12.75">
      <c r="AA3777" s="133"/>
    </row>
    <row r="3778" ht="12.75">
      <c r="AA3778" s="133"/>
    </row>
    <row r="3779" ht="12.75">
      <c r="AA3779" s="133"/>
    </row>
    <row r="3780" ht="12.75">
      <c r="AA3780" s="133"/>
    </row>
    <row r="3781" ht="12.75">
      <c r="AA3781" s="133"/>
    </row>
    <row r="3782" ht="12.75">
      <c r="AA3782" s="133"/>
    </row>
    <row r="3783" ht="12.75">
      <c r="AA3783" s="133"/>
    </row>
    <row r="3784" ht="12.75">
      <c r="AA3784" s="133"/>
    </row>
    <row r="3785" ht="12.75">
      <c r="AA3785" s="133"/>
    </row>
    <row r="3786" ht="12.75">
      <c r="AA3786" s="133"/>
    </row>
    <row r="3787" ht="12.75">
      <c r="AA3787" s="133"/>
    </row>
    <row r="3788" ht="12.75">
      <c r="AA3788" s="133"/>
    </row>
    <row r="3789" ht="12.75">
      <c r="AA3789" s="133"/>
    </row>
    <row r="3790" ht="12.75">
      <c r="AA3790" s="133"/>
    </row>
    <row r="3791" ht="12.75">
      <c r="AA3791" s="133"/>
    </row>
    <row r="3792" ht="12.75">
      <c r="AA3792" s="133"/>
    </row>
    <row r="3793" ht="12.75">
      <c r="AA3793" s="133"/>
    </row>
    <row r="3794" ht="12.75">
      <c r="AA3794" s="133"/>
    </row>
    <row r="3795" ht="12.75">
      <c r="AA3795" s="133"/>
    </row>
    <row r="3796" ht="12.75">
      <c r="AA3796" s="133"/>
    </row>
    <row r="3797" ht="12.75">
      <c r="AA3797" s="133"/>
    </row>
    <row r="3798" ht="12.75">
      <c r="AA3798" s="133"/>
    </row>
    <row r="3799" ht="12.75">
      <c r="AA3799" s="133"/>
    </row>
    <row r="3800" ht="12.75">
      <c r="AA3800" s="133"/>
    </row>
    <row r="3801" ht="12.75">
      <c r="AA3801" s="133"/>
    </row>
    <row r="3802" ht="12.75">
      <c r="AA3802" s="133"/>
    </row>
    <row r="3803" ht="12.75">
      <c r="AA3803" s="133"/>
    </row>
    <row r="3804" ht="12.75">
      <c r="AA3804" s="133"/>
    </row>
    <row r="3805" ht="12.75">
      <c r="AA3805" s="133"/>
    </row>
    <row r="3806" ht="12.75">
      <c r="AA3806" s="133"/>
    </row>
    <row r="3807" ht="12.75">
      <c r="AA3807" s="133"/>
    </row>
    <row r="3808" ht="12.75">
      <c r="AA3808" s="133"/>
    </row>
    <row r="3809" ht="12.75">
      <c r="AA3809" s="133"/>
    </row>
    <row r="3810" ht="12.75">
      <c r="AA3810" s="133"/>
    </row>
    <row r="3811" ht="12.75">
      <c r="AA3811" s="133"/>
    </row>
    <row r="3812" ht="12.75">
      <c r="AA3812" s="133"/>
    </row>
    <row r="3813" ht="12.75">
      <c r="AA3813" s="133"/>
    </row>
    <row r="3814" ht="12.75">
      <c r="AA3814" s="133"/>
    </row>
    <row r="3815" ht="12.75">
      <c r="AA3815" s="133"/>
    </row>
    <row r="3816" ht="12.75">
      <c r="AA3816" s="133"/>
    </row>
    <row r="3817" ht="12.75">
      <c r="AA3817" s="133"/>
    </row>
    <row r="3818" ht="12.75">
      <c r="AA3818" s="133"/>
    </row>
    <row r="3819" ht="12.75">
      <c r="AA3819" s="133"/>
    </row>
    <row r="3820" ht="12.75">
      <c r="AA3820" s="133"/>
    </row>
    <row r="3821" ht="12.75">
      <c r="AA3821" s="133"/>
    </row>
    <row r="3822" ht="12.75">
      <c r="AA3822" s="133"/>
    </row>
    <row r="3823" ht="12.75">
      <c r="AA3823" s="133"/>
    </row>
    <row r="3824" ht="12.75">
      <c r="AA3824" s="133"/>
    </row>
    <row r="3825" ht="12.75">
      <c r="AA3825" s="133"/>
    </row>
    <row r="3826" ht="12.75">
      <c r="AA3826" s="133"/>
    </row>
    <row r="3827" ht="12.75">
      <c r="AA3827" s="133"/>
    </row>
    <row r="3828" ht="12.75">
      <c r="AA3828" s="133"/>
    </row>
    <row r="3829" ht="12.75">
      <c r="AA3829" s="133"/>
    </row>
    <row r="3830" ht="12.75">
      <c r="AA3830" s="133"/>
    </row>
    <row r="3831" ht="12.75">
      <c r="AA3831" s="133"/>
    </row>
    <row r="3832" ht="12.75">
      <c r="AA3832" s="133"/>
    </row>
    <row r="3833" ht="12.75">
      <c r="AA3833" s="133"/>
    </row>
    <row r="3834" ht="12.75">
      <c r="AA3834" s="133"/>
    </row>
    <row r="3835" ht="12.75">
      <c r="AA3835" s="133"/>
    </row>
    <row r="3836" ht="12.75">
      <c r="AA3836" s="133"/>
    </row>
    <row r="3837" ht="12.75">
      <c r="AA3837" s="133"/>
    </row>
    <row r="3838" ht="12.75">
      <c r="AA3838" s="133"/>
    </row>
    <row r="3839" ht="12.75">
      <c r="AA3839" s="133"/>
    </row>
    <row r="3840" ht="12.75">
      <c r="AA3840" s="133"/>
    </row>
    <row r="3841" ht="12.75">
      <c r="AA3841" s="133"/>
    </row>
    <row r="3842" ht="12.75">
      <c r="AA3842" s="133"/>
    </row>
    <row r="3843" ht="12.75">
      <c r="AA3843" s="133"/>
    </row>
    <row r="3844" ht="12.75">
      <c r="AA3844" s="133"/>
    </row>
    <row r="3845" ht="12.75">
      <c r="AA3845" s="133"/>
    </row>
    <row r="3846" ht="12.75">
      <c r="AA3846" s="133"/>
    </row>
    <row r="3847" ht="12.75">
      <c r="AA3847" s="133"/>
    </row>
    <row r="3848" ht="12.75">
      <c r="AA3848" s="133"/>
    </row>
    <row r="3849" ht="12.75">
      <c r="AA3849" s="133"/>
    </row>
    <row r="3850" ht="12.75">
      <c r="AA3850" s="133"/>
    </row>
    <row r="3851" ht="12.75">
      <c r="AA3851" s="133"/>
    </row>
    <row r="3852" ht="12.75">
      <c r="AA3852" s="133"/>
    </row>
    <row r="3853" ht="12.75">
      <c r="AA3853" s="133"/>
    </row>
    <row r="3854" ht="12.75">
      <c r="AA3854" s="133"/>
    </row>
    <row r="3855" ht="12.75">
      <c r="AA3855" s="133"/>
    </row>
    <row r="3856" ht="12.75">
      <c r="AA3856" s="133"/>
    </row>
    <row r="3857" ht="12.75">
      <c r="AA3857" s="133"/>
    </row>
    <row r="3858" ht="12.75">
      <c r="AA3858" s="133"/>
    </row>
    <row r="3859" ht="12.75">
      <c r="AA3859" s="133"/>
    </row>
    <row r="3860" ht="12.75">
      <c r="AA3860" s="133"/>
    </row>
    <row r="3861" ht="12.75">
      <c r="AA3861" s="133"/>
    </row>
    <row r="3862" ht="12.75">
      <c r="AA3862" s="133"/>
    </row>
    <row r="3863" ht="12.75">
      <c r="AA3863" s="133"/>
    </row>
    <row r="3864" ht="12.75">
      <c r="AA3864" s="133"/>
    </row>
    <row r="3865" ht="12.75">
      <c r="AA3865" s="133"/>
    </row>
    <row r="3866" ht="12.75">
      <c r="AA3866" s="133"/>
    </row>
    <row r="3867" ht="12.75">
      <c r="AA3867" s="133"/>
    </row>
    <row r="3868" ht="12.75">
      <c r="AA3868" s="133"/>
    </row>
    <row r="3869" ht="12.75">
      <c r="AA3869" s="133"/>
    </row>
    <row r="3870" ht="12.75">
      <c r="AA3870" s="133"/>
    </row>
    <row r="3871" ht="12.75">
      <c r="AA3871" s="133"/>
    </row>
    <row r="3872" ht="12.75">
      <c r="AA3872" s="133"/>
    </row>
    <row r="3873" ht="12.75">
      <c r="AA3873" s="133"/>
    </row>
    <row r="3874" ht="12.75">
      <c r="AA3874" s="133"/>
    </row>
    <row r="3875" ht="12.75">
      <c r="AA3875" s="133"/>
    </row>
    <row r="3876" ht="12.75">
      <c r="AA3876" s="133"/>
    </row>
    <row r="3877" ht="12.75">
      <c r="AA3877" s="133"/>
    </row>
    <row r="3878" ht="12.75">
      <c r="AA3878" s="133"/>
    </row>
    <row r="3879" ht="12.75">
      <c r="AA3879" s="133"/>
    </row>
    <row r="3880" ht="12.75">
      <c r="AA3880" s="133"/>
    </row>
    <row r="3881" ht="12.75">
      <c r="AA3881" s="133"/>
    </row>
    <row r="3882" ht="12.75">
      <c r="AA3882" s="133"/>
    </row>
    <row r="3883" ht="12.75">
      <c r="AA3883" s="133"/>
    </row>
    <row r="3884" ht="12.75">
      <c r="AA3884" s="133"/>
    </row>
    <row r="3885" ht="12.75">
      <c r="AA3885" s="133"/>
    </row>
    <row r="3886" ht="12.75">
      <c r="AA3886" s="133"/>
    </row>
    <row r="3887" ht="12.75">
      <c r="AA3887" s="133"/>
    </row>
    <row r="3888" ht="12.75">
      <c r="AA3888" s="133"/>
    </row>
    <row r="3889" ht="12.75">
      <c r="AA3889" s="133"/>
    </row>
    <row r="3890" ht="12.75">
      <c r="AA3890" s="133"/>
    </row>
    <row r="3891" ht="12.75">
      <c r="AA3891" s="133"/>
    </row>
    <row r="3892" ht="12.75">
      <c r="AA3892" s="133"/>
    </row>
    <row r="3893" ht="12.75">
      <c r="AA3893" s="133"/>
    </row>
    <row r="3894" ht="12.75">
      <c r="AA3894" s="133"/>
    </row>
    <row r="3895" ht="12.75">
      <c r="AA3895" s="133"/>
    </row>
    <row r="3896" ht="12.75">
      <c r="AA3896" s="133"/>
    </row>
    <row r="3897" ht="12.75">
      <c r="AA3897" s="133"/>
    </row>
    <row r="3898" ht="12.75">
      <c r="AA3898" s="133"/>
    </row>
    <row r="3899" ht="12.75">
      <c r="AA3899" s="133"/>
    </row>
    <row r="3900" ht="12.75">
      <c r="AA3900" s="133"/>
    </row>
    <row r="3901" ht="12.75">
      <c r="AA3901" s="133"/>
    </row>
    <row r="3902" ht="12.75">
      <c r="AA3902" s="133"/>
    </row>
    <row r="3903" ht="12.75">
      <c r="AA3903" s="133"/>
    </row>
    <row r="3904" ht="12.75">
      <c r="AA3904" s="133"/>
    </row>
    <row r="3905" ht="12.75">
      <c r="AA3905" s="133"/>
    </row>
    <row r="3906" ht="12.75">
      <c r="AA3906" s="133"/>
    </row>
    <row r="3907" ht="12.75">
      <c r="AA3907" s="133"/>
    </row>
    <row r="3908" ht="12.75">
      <c r="AA3908" s="133"/>
    </row>
    <row r="3909" ht="12.75">
      <c r="AA3909" s="133"/>
    </row>
    <row r="3910" ht="12.75">
      <c r="AA3910" s="133"/>
    </row>
    <row r="3911" ht="12.75">
      <c r="AA3911" s="133"/>
    </row>
    <row r="3912" ht="12.75">
      <c r="AA3912" s="133"/>
    </row>
    <row r="3913" ht="12.75">
      <c r="AA3913" s="133"/>
    </row>
    <row r="3914" ht="12.75">
      <c r="AA3914" s="133"/>
    </row>
    <row r="3915" ht="12.75">
      <c r="AA3915" s="133"/>
    </row>
    <row r="3916" ht="12.75">
      <c r="AA3916" s="133"/>
    </row>
    <row r="3917" ht="12.75">
      <c r="AA3917" s="133"/>
    </row>
    <row r="3918" ht="12.75">
      <c r="AA3918" s="133"/>
    </row>
    <row r="3919" ht="12.75">
      <c r="AA3919" s="133"/>
    </row>
    <row r="3920" ht="12.75">
      <c r="AA3920" s="133"/>
    </row>
    <row r="3921" ht="12.75">
      <c r="AA3921" s="133"/>
    </row>
    <row r="3922" ht="12.75">
      <c r="AA3922" s="133"/>
    </row>
    <row r="3923" ht="12.75">
      <c r="AA3923" s="133"/>
    </row>
    <row r="3924" ht="12.75">
      <c r="AA3924" s="133"/>
    </row>
    <row r="3925" ht="12.75">
      <c r="AA3925" s="133"/>
    </row>
    <row r="3926" ht="12.75">
      <c r="AA3926" s="133"/>
    </row>
    <row r="3927" ht="12.75">
      <c r="AA3927" s="133"/>
    </row>
    <row r="3928" ht="12.75">
      <c r="AA3928" s="133"/>
    </row>
    <row r="3929" ht="12.75">
      <c r="AA3929" s="133"/>
    </row>
    <row r="3930" ht="12.75">
      <c r="AA3930" s="133"/>
    </row>
    <row r="3931" ht="12.75">
      <c r="AA3931" s="133"/>
    </row>
    <row r="3932" ht="12.75">
      <c r="AA3932" s="133"/>
    </row>
    <row r="3933" ht="12.75">
      <c r="AA3933" s="133"/>
    </row>
    <row r="3934" ht="12.75">
      <c r="AA3934" s="133"/>
    </row>
    <row r="3935" ht="12.75">
      <c r="AA3935" s="133"/>
    </row>
    <row r="3936" ht="12.75">
      <c r="AA3936" s="133"/>
    </row>
    <row r="3937" ht="12.75">
      <c r="AA3937" s="133"/>
    </row>
    <row r="3938" ht="12.75">
      <c r="AA3938" s="133"/>
    </row>
    <row r="3939" ht="12.75">
      <c r="AA3939" s="133"/>
    </row>
    <row r="3940" ht="12.75">
      <c r="AA3940" s="133"/>
    </row>
    <row r="3941" ht="12.75">
      <c r="AA3941" s="133"/>
    </row>
    <row r="3942" ht="12.75">
      <c r="AA3942" s="133"/>
    </row>
    <row r="3943" ht="12.75">
      <c r="AA3943" s="133"/>
    </row>
    <row r="3944" ht="12.75">
      <c r="AA3944" s="133"/>
    </row>
    <row r="3945" ht="12.75">
      <c r="AA3945" s="133"/>
    </row>
    <row r="3946" ht="12.75">
      <c r="AA3946" s="133"/>
    </row>
    <row r="3947" ht="12.75">
      <c r="AA3947" s="133"/>
    </row>
    <row r="3948" ht="12.75">
      <c r="AA3948" s="133"/>
    </row>
    <row r="3949" ht="12.75">
      <c r="AA3949" s="133"/>
    </row>
    <row r="3950" ht="12.75">
      <c r="AA3950" s="133"/>
    </row>
    <row r="3951" ht="12.75">
      <c r="AA3951" s="133"/>
    </row>
    <row r="3952" ht="12.75">
      <c r="AA3952" s="133"/>
    </row>
    <row r="3953" ht="12.75">
      <c r="AA3953" s="133"/>
    </row>
    <row r="3954" ht="12.75">
      <c r="AA3954" s="133"/>
    </row>
    <row r="3955" ht="12.75">
      <c r="AA3955" s="133"/>
    </row>
    <row r="3956" ht="12.75">
      <c r="AA3956" s="133"/>
    </row>
    <row r="3957" ht="12.75">
      <c r="AA3957" s="133"/>
    </row>
    <row r="3958" ht="12.75">
      <c r="AA3958" s="133"/>
    </row>
    <row r="3959" ht="12.75">
      <c r="AA3959" s="133"/>
    </row>
    <row r="3960" ht="12.75">
      <c r="AA3960" s="133"/>
    </row>
    <row r="3961" ht="12.75">
      <c r="AA3961" s="133"/>
    </row>
    <row r="3962" ht="12.75">
      <c r="AA3962" s="133"/>
    </row>
    <row r="3963" ht="12.75">
      <c r="AA3963" s="133"/>
    </row>
    <row r="3964" ht="12.75">
      <c r="AA3964" s="133"/>
    </row>
    <row r="3965" ht="12.75">
      <c r="AA3965" s="133"/>
    </row>
    <row r="3966" ht="12.75">
      <c r="AA3966" s="133"/>
    </row>
    <row r="3967" ht="12.75">
      <c r="AA3967" s="133"/>
    </row>
    <row r="3968" ht="12.75">
      <c r="AA3968" s="133"/>
    </row>
    <row r="3969" ht="12.75">
      <c r="AA3969" s="133"/>
    </row>
    <row r="3970" ht="12.75">
      <c r="AA3970" s="133"/>
    </row>
    <row r="3971" ht="12.75">
      <c r="AA3971" s="133"/>
    </row>
    <row r="3972" ht="12.75">
      <c r="AA3972" s="133"/>
    </row>
    <row r="3973" ht="12.75">
      <c r="AA3973" s="133"/>
    </row>
    <row r="3974" ht="12.75">
      <c r="AA3974" s="133"/>
    </row>
    <row r="3975" ht="12.75">
      <c r="AA3975" s="133"/>
    </row>
    <row r="3976" ht="12.75">
      <c r="AA3976" s="133"/>
    </row>
    <row r="3977" ht="12.75">
      <c r="AA3977" s="133"/>
    </row>
    <row r="3978" ht="12.75">
      <c r="AA3978" s="133"/>
    </row>
    <row r="3979" ht="12.75">
      <c r="AA3979" s="133"/>
    </row>
    <row r="3980" ht="12.75">
      <c r="AA3980" s="133"/>
    </row>
    <row r="3981" ht="12.75">
      <c r="AA3981" s="133"/>
    </row>
    <row r="3982" ht="12.75">
      <c r="AA3982" s="133"/>
    </row>
    <row r="3983" ht="12.75">
      <c r="AA3983" s="133"/>
    </row>
    <row r="3984" ht="12.75">
      <c r="AA3984" s="133"/>
    </row>
    <row r="3985" ht="12.75">
      <c r="AA3985" s="133"/>
    </row>
    <row r="3986" ht="12.75">
      <c r="AA3986" s="133"/>
    </row>
    <row r="3987" ht="12.75">
      <c r="AA3987" s="133"/>
    </row>
    <row r="3988" ht="12.75">
      <c r="AA3988" s="133"/>
    </row>
    <row r="3989" ht="12.75">
      <c r="AA3989" s="133"/>
    </row>
    <row r="3990" ht="12.75">
      <c r="AA3990" s="133"/>
    </row>
    <row r="3991" ht="12.75">
      <c r="AA3991" s="133"/>
    </row>
    <row r="3992" ht="12.75">
      <c r="AA3992" s="133"/>
    </row>
    <row r="3993" ht="12.75">
      <c r="AA3993" s="133"/>
    </row>
    <row r="3994" ht="12.75">
      <c r="AA3994" s="133"/>
    </row>
    <row r="3995" ht="12.75">
      <c r="AA3995" s="133"/>
    </row>
    <row r="3996" ht="12.75">
      <c r="AA3996" s="133"/>
    </row>
    <row r="3997" ht="12.75">
      <c r="AA3997" s="133"/>
    </row>
    <row r="3998" ht="12.75">
      <c r="AA3998" s="133"/>
    </row>
    <row r="3999" ht="12.75">
      <c r="AA3999" s="133"/>
    </row>
    <row r="4000" ht="12.75">
      <c r="AA4000" s="133"/>
    </row>
    <row r="4001" ht="12.75">
      <c r="AA4001" s="133"/>
    </row>
    <row r="4002" ht="12.75">
      <c r="AA4002" s="133"/>
    </row>
    <row r="4003" ht="12.75">
      <c r="AA4003" s="133"/>
    </row>
    <row r="4004" ht="12.75">
      <c r="AA4004" s="133"/>
    </row>
    <row r="4005" ht="12.75">
      <c r="AA4005" s="133"/>
    </row>
    <row r="4006" ht="12.75">
      <c r="AA4006" s="133"/>
    </row>
    <row r="4007" ht="12.75">
      <c r="AA4007" s="133"/>
    </row>
    <row r="4008" ht="12.75">
      <c r="AA4008" s="133"/>
    </row>
    <row r="4009" ht="12.75">
      <c r="AA4009" s="133"/>
    </row>
    <row r="4010" ht="12.75">
      <c r="AA4010" s="133"/>
    </row>
    <row r="4011" ht="12.75">
      <c r="AA4011" s="133"/>
    </row>
    <row r="4012" ht="12.75">
      <c r="AA4012" s="133"/>
    </row>
    <row r="4013" ht="12.75">
      <c r="AA4013" s="133"/>
    </row>
    <row r="4014" ht="12.75">
      <c r="AA4014" s="133"/>
    </row>
    <row r="4015" ht="12.75">
      <c r="AA4015" s="133"/>
    </row>
    <row r="4016" ht="12.75">
      <c r="AA4016" s="133"/>
    </row>
    <row r="4017" ht="12.75">
      <c r="AA4017" s="133"/>
    </row>
    <row r="4018" ht="12.75">
      <c r="AA4018" s="133"/>
    </row>
    <row r="4019" ht="12.75">
      <c r="AA4019" s="133"/>
    </row>
    <row r="4020" ht="12.75">
      <c r="AA4020" s="133"/>
    </row>
    <row r="4021" ht="12.75">
      <c r="AA4021" s="133"/>
    </row>
    <row r="4022" ht="12.75">
      <c r="AA4022" s="133"/>
    </row>
    <row r="4023" ht="12.75">
      <c r="AA4023" s="133"/>
    </row>
    <row r="4024" ht="12.75">
      <c r="AA4024" s="133"/>
    </row>
    <row r="4025" ht="12.75">
      <c r="AA4025" s="133"/>
    </row>
    <row r="4026" ht="12.75">
      <c r="AA4026" s="133"/>
    </row>
    <row r="4027" ht="12.75">
      <c r="AA4027" s="133"/>
    </row>
    <row r="4028" ht="12.75">
      <c r="AA4028" s="133"/>
    </row>
    <row r="4029" ht="12.75">
      <c r="AA4029" s="133"/>
    </row>
    <row r="4030" ht="12.75">
      <c r="AA4030" s="133"/>
    </row>
    <row r="4031" ht="12.75">
      <c r="AA4031" s="133"/>
    </row>
    <row r="4032" ht="12.75">
      <c r="AA4032" s="133"/>
    </row>
    <row r="4033" ht="12.75">
      <c r="AA4033" s="133"/>
    </row>
    <row r="4034" ht="12.75">
      <c r="AA4034" s="133"/>
    </row>
    <row r="4035" ht="12.75">
      <c r="AA4035" s="133"/>
    </row>
    <row r="4036" ht="12.75">
      <c r="AA4036" s="133"/>
    </row>
    <row r="4037" ht="12.75">
      <c r="AA4037" s="133"/>
    </row>
    <row r="4038" ht="12.75">
      <c r="AA4038" s="133"/>
    </row>
    <row r="4039" ht="12.75">
      <c r="AA4039" s="133"/>
    </row>
    <row r="4040" ht="12.75">
      <c r="AA4040" s="133"/>
    </row>
    <row r="4041" ht="12.75">
      <c r="AA4041" s="133"/>
    </row>
    <row r="4042" ht="12.75">
      <c r="AA4042" s="133"/>
    </row>
    <row r="4043" ht="12.75">
      <c r="AA4043" s="133"/>
    </row>
    <row r="4044" ht="12.75">
      <c r="AA4044" s="133"/>
    </row>
    <row r="4045" ht="12.75">
      <c r="AA4045" s="133"/>
    </row>
    <row r="4046" ht="12.75">
      <c r="AA4046" s="133"/>
    </row>
    <row r="4047" ht="12.75">
      <c r="AA4047" s="133"/>
    </row>
    <row r="4048" ht="12.75">
      <c r="AA4048" s="133"/>
    </row>
    <row r="4049" ht="12.75">
      <c r="AA4049" s="133"/>
    </row>
    <row r="4050" ht="12.75">
      <c r="AA4050" s="133"/>
    </row>
    <row r="4051" ht="12.75">
      <c r="AA4051" s="133"/>
    </row>
    <row r="4052" ht="12.75">
      <c r="AA4052" s="133"/>
    </row>
    <row r="4053" ht="12.75">
      <c r="AA4053" s="133"/>
    </row>
    <row r="4054" ht="12.75">
      <c r="AA4054" s="133"/>
    </row>
    <row r="4055" ht="12.75">
      <c r="AA4055" s="133"/>
    </row>
    <row r="4056" ht="12.75">
      <c r="AA4056" s="133"/>
    </row>
    <row r="4057" ht="12.75">
      <c r="AA4057" s="133"/>
    </row>
    <row r="4058" ht="12.75">
      <c r="AA4058" s="133"/>
    </row>
    <row r="4059" ht="12.75">
      <c r="AA4059" s="133"/>
    </row>
    <row r="4060" ht="12.75">
      <c r="AA4060" s="133"/>
    </row>
    <row r="4061" ht="12.75">
      <c r="AA4061" s="133"/>
    </row>
    <row r="4062" ht="12.75">
      <c r="AA4062" s="133"/>
    </row>
    <row r="4063" ht="12.75">
      <c r="AA4063" s="133"/>
    </row>
    <row r="4064" ht="12.75">
      <c r="AA4064" s="133"/>
    </row>
    <row r="4065" ht="12.75">
      <c r="AA4065" s="133"/>
    </row>
    <row r="4066" ht="12.75">
      <c r="AA4066" s="133"/>
    </row>
    <row r="4067" ht="12.75">
      <c r="AA4067" s="133"/>
    </row>
    <row r="4068" ht="12.75">
      <c r="AA4068" s="133"/>
    </row>
    <row r="4069" ht="12.75">
      <c r="AA4069" s="133"/>
    </row>
    <row r="4070" ht="12.75">
      <c r="AA4070" s="133"/>
    </row>
    <row r="4071" ht="12.75">
      <c r="AA4071" s="133"/>
    </row>
    <row r="4072" ht="12.75">
      <c r="AA4072" s="133"/>
    </row>
    <row r="4073" ht="12.75">
      <c r="AA4073" s="133"/>
    </row>
    <row r="4074" ht="12.75">
      <c r="AA4074" s="133"/>
    </row>
    <row r="4075" ht="12.75">
      <c r="AA4075" s="133"/>
    </row>
    <row r="4076" ht="12.75">
      <c r="AA4076" s="133"/>
    </row>
    <row r="4077" ht="12.75">
      <c r="AA4077" s="133"/>
    </row>
    <row r="4078" ht="12.75">
      <c r="AA4078" s="133"/>
    </row>
    <row r="4079" ht="12.75">
      <c r="AA4079" s="133"/>
    </row>
    <row r="4080" ht="12.75">
      <c r="AA4080" s="133"/>
    </row>
    <row r="4081" ht="12.75">
      <c r="AA4081" s="133"/>
    </row>
    <row r="4082" ht="12.75">
      <c r="AA4082" s="133"/>
    </row>
    <row r="4083" ht="12.75">
      <c r="AA4083" s="133"/>
    </row>
    <row r="4084" ht="12.75">
      <c r="AA4084" s="133"/>
    </row>
    <row r="4085" ht="12.75">
      <c r="AA4085" s="133"/>
    </row>
    <row r="4086" ht="12.75">
      <c r="AA4086" s="133"/>
    </row>
    <row r="4087" ht="12.75">
      <c r="AA4087" s="133"/>
    </row>
    <row r="4088" ht="12.75">
      <c r="AA4088" s="133"/>
    </row>
    <row r="4089" ht="12.75">
      <c r="AA4089" s="133"/>
    </row>
    <row r="4090" ht="12.75">
      <c r="AA4090" s="133"/>
    </row>
    <row r="4091" ht="12.75">
      <c r="AA4091" s="133"/>
    </row>
    <row r="4092" ht="12.75">
      <c r="AA4092" s="133"/>
    </row>
    <row r="4093" ht="12.75">
      <c r="AA4093" s="133"/>
    </row>
    <row r="4094" ht="12.75">
      <c r="AA4094" s="133"/>
    </row>
    <row r="4095" ht="12.75">
      <c r="AA4095" s="133"/>
    </row>
    <row r="4096" ht="12.75">
      <c r="AA4096" s="133"/>
    </row>
    <row r="4097" ht="12.75">
      <c r="AA4097" s="133"/>
    </row>
    <row r="4098" ht="12.75">
      <c r="AA4098" s="133"/>
    </row>
    <row r="4099" ht="12.75">
      <c r="AA4099" s="133"/>
    </row>
    <row r="4100" ht="12.75">
      <c r="AA4100" s="133"/>
    </row>
    <row r="4101" ht="12.75">
      <c r="AA4101" s="133"/>
    </row>
    <row r="4102" ht="12.75">
      <c r="AA4102" s="133"/>
    </row>
    <row r="4103" ht="12.75">
      <c r="AA4103" s="133"/>
    </row>
    <row r="4104" ht="12.75">
      <c r="AA4104" s="133"/>
    </row>
    <row r="4105" ht="12.75">
      <c r="AA4105" s="133"/>
    </row>
    <row r="4106" ht="12.75">
      <c r="AA4106" s="133"/>
    </row>
    <row r="4107" ht="12.75">
      <c r="AA4107" s="133"/>
    </row>
    <row r="4108" ht="12.75">
      <c r="AA4108" s="133"/>
    </row>
    <row r="4109" ht="12.75">
      <c r="AA4109" s="133"/>
    </row>
    <row r="4110" ht="12.75">
      <c r="AA4110" s="133"/>
    </row>
    <row r="4111" ht="12.75">
      <c r="AA4111" s="133"/>
    </row>
    <row r="4112" ht="12.75">
      <c r="AA4112" s="133"/>
    </row>
    <row r="4113" ht="12.75">
      <c r="AA4113" s="133"/>
    </row>
    <row r="4114" ht="12.75">
      <c r="AA4114" s="133"/>
    </row>
    <row r="4115" ht="12.75">
      <c r="AA4115" s="133"/>
    </row>
    <row r="4116" ht="12.75">
      <c r="AA4116" s="133"/>
    </row>
    <row r="4117" ht="12.75">
      <c r="AA4117" s="133"/>
    </row>
    <row r="4118" ht="12.75">
      <c r="AA4118" s="133"/>
    </row>
    <row r="4119" ht="12.75">
      <c r="AA4119" s="133"/>
    </row>
    <row r="4120" ht="12.75">
      <c r="AA4120" s="133"/>
    </row>
    <row r="4121" ht="12.75">
      <c r="AA4121" s="133"/>
    </row>
    <row r="4122" ht="12.75">
      <c r="AA4122" s="133"/>
    </row>
    <row r="4123" ht="12.75">
      <c r="AA4123" s="133"/>
    </row>
    <row r="4124" ht="12.75">
      <c r="AA4124" s="133"/>
    </row>
    <row r="4125" ht="12.75">
      <c r="AA4125" s="133"/>
    </row>
    <row r="4126" ht="12.75">
      <c r="AA4126" s="133"/>
    </row>
    <row r="4127" ht="12.75">
      <c r="AA4127" s="133"/>
    </row>
    <row r="4128" ht="12.75">
      <c r="AA4128" s="133"/>
    </row>
    <row r="4129" ht="12.75">
      <c r="AA4129" s="133"/>
    </row>
    <row r="4130" ht="12.75">
      <c r="AA4130" s="133"/>
    </row>
    <row r="4131" ht="12.75">
      <c r="AA4131" s="133"/>
    </row>
    <row r="4132" ht="12.75">
      <c r="AA4132" s="133"/>
    </row>
    <row r="4133" ht="12.75">
      <c r="AA4133" s="133"/>
    </row>
    <row r="4134" ht="12.75">
      <c r="AA4134" s="133"/>
    </row>
    <row r="4135" ht="12.75">
      <c r="AA4135" s="133"/>
    </row>
    <row r="4136" ht="12.75">
      <c r="AA4136" s="133"/>
    </row>
    <row r="4137" ht="12.75">
      <c r="AA4137" s="133"/>
    </row>
    <row r="4138" ht="12.75">
      <c r="AA4138" s="133"/>
    </row>
    <row r="4139" ht="12.75">
      <c r="AA4139" s="133"/>
    </row>
    <row r="4140" ht="12.75">
      <c r="AA4140" s="133"/>
    </row>
    <row r="4141" ht="12.75">
      <c r="AA4141" s="133"/>
    </row>
    <row r="4142" ht="12.75">
      <c r="AA4142" s="133"/>
    </row>
    <row r="4143" ht="12.75">
      <c r="AA4143" s="133"/>
    </row>
    <row r="4144" ht="12.75">
      <c r="AA4144" s="133"/>
    </row>
    <row r="4145" ht="12.75">
      <c r="AA4145" s="133"/>
    </row>
    <row r="4146" ht="12.75">
      <c r="AA4146" s="133"/>
    </row>
    <row r="4147" ht="12.75">
      <c r="AA4147" s="133"/>
    </row>
    <row r="4148" ht="12.75">
      <c r="AA4148" s="133"/>
    </row>
    <row r="4149" ht="12.75">
      <c r="AA4149" s="133"/>
    </row>
    <row r="4150" ht="12.75">
      <c r="AA4150" s="133"/>
    </row>
    <row r="4151" ht="12.75">
      <c r="AA4151" s="133"/>
    </row>
    <row r="4152" ht="12.75">
      <c r="AA4152" s="133"/>
    </row>
    <row r="4153" ht="12.75">
      <c r="AA4153" s="133"/>
    </row>
    <row r="4154" ht="12.75">
      <c r="AA4154" s="133"/>
    </row>
    <row r="4155" ht="12.75">
      <c r="AA4155" s="133"/>
    </row>
    <row r="4156" ht="12.75">
      <c r="AA4156" s="133"/>
    </row>
    <row r="4157" ht="12.75">
      <c r="AA4157" s="133"/>
    </row>
    <row r="4158" ht="12.75">
      <c r="AA4158" s="133"/>
    </row>
    <row r="4159" ht="12.75">
      <c r="AA4159" s="133"/>
    </row>
    <row r="4160" ht="12.75">
      <c r="AA4160" s="133"/>
    </row>
    <row r="4161" ht="12.75">
      <c r="AA4161" s="133"/>
    </row>
    <row r="4162" ht="12.75">
      <c r="AA4162" s="133"/>
    </row>
    <row r="4163" ht="12.75">
      <c r="AA4163" s="133"/>
    </row>
    <row r="4164" ht="12.75">
      <c r="AA4164" s="133"/>
    </row>
    <row r="4165" ht="12.75">
      <c r="AA4165" s="133"/>
    </row>
    <row r="4166" ht="12.75">
      <c r="AA4166" s="133"/>
    </row>
    <row r="4167" ht="12.75">
      <c r="AA4167" s="133"/>
    </row>
    <row r="4168" ht="12.75">
      <c r="AA4168" s="133"/>
    </row>
    <row r="4169" ht="12.75">
      <c r="AA4169" s="133"/>
    </row>
    <row r="4170" ht="12.75">
      <c r="AA4170" s="133"/>
    </row>
    <row r="4171" ht="12.75">
      <c r="AA4171" s="133"/>
    </row>
    <row r="4172" ht="12.75">
      <c r="AA4172" s="133"/>
    </row>
    <row r="4173" ht="12.75">
      <c r="AA4173" s="133"/>
    </row>
    <row r="4174" ht="12.75">
      <c r="AA4174" s="133"/>
    </row>
    <row r="4175" ht="12.75">
      <c r="AA4175" s="133"/>
    </row>
    <row r="4176" ht="12.75">
      <c r="AA4176" s="133"/>
    </row>
    <row r="4177" ht="12.75">
      <c r="AA4177" s="133"/>
    </row>
    <row r="4178" ht="12.75">
      <c r="AA4178" s="133"/>
    </row>
    <row r="4179" ht="12.75">
      <c r="AA4179" s="133"/>
    </row>
    <row r="4180" ht="12.75">
      <c r="AA4180" s="133"/>
    </row>
    <row r="4181" ht="12.75">
      <c r="AA4181" s="133"/>
    </row>
    <row r="4182" ht="12.75">
      <c r="AA4182" s="133"/>
    </row>
    <row r="4183" ht="12.75">
      <c r="AA4183" s="133"/>
    </row>
    <row r="4184" ht="12.75">
      <c r="AA4184" s="133"/>
    </row>
    <row r="4185" ht="12.75">
      <c r="AA4185" s="133"/>
    </row>
    <row r="4186" ht="12.75">
      <c r="AA4186" s="133"/>
    </row>
    <row r="4187" ht="12.75">
      <c r="AA4187" s="133"/>
    </row>
    <row r="4188" ht="12.75">
      <c r="AA4188" s="133"/>
    </row>
    <row r="4189" ht="12.75">
      <c r="AA4189" s="133"/>
    </row>
    <row r="4190" ht="12.75">
      <c r="AA4190" s="133"/>
    </row>
    <row r="4191" ht="12.75">
      <c r="AA4191" s="133"/>
    </row>
    <row r="4192" ht="12.75">
      <c r="AA4192" s="133"/>
    </row>
    <row r="4193" ht="12.75">
      <c r="AA4193" s="133"/>
    </row>
    <row r="4194" ht="12.75">
      <c r="AA4194" s="133"/>
    </row>
    <row r="4195" ht="12.75">
      <c r="AA4195" s="133"/>
    </row>
    <row r="4196" ht="12.75">
      <c r="AA4196" s="133"/>
    </row>
    <row r="4197" ht="12.75">
      <c r="AA4197" s="133"/>
    </row>
    <row r="4198" ht="12.75">
      <c r="AA4198" s="133"/>
    </row>
    <row r="4199" ht="12.75">
      <c r="AA4199" s="133"/>
    </row>
    <row r="4200" ht="12.75">
      <c r="AA4200" s="133"/>
    </row>
    <row r="4201" ht="12.75">
      <c r="AA4201" s="133"/>
    </row>
    <row r="4202" ht="12.75">
      <c r="AA4202" s="133"/>
    </row>
    <row r="4203" ht="12.75">
      <c r="AA4203" s="133"/>
    </row>
    <row r="4204" ht="12.75">
      <c r="AA4204" s="133"/>
    </row>
    <row r="4205" ht="12.75">
      <c r="AA4205" s="133"/>
    </row>
    <row r="4206" ht="12.75">
      <c r="AA4206" s="133"/>
    </row>
    <row r="4207" ht="12.75">
      <c r="AA4207" s="133"/>
    </row>
    <row r="4208" ht="12.75">
      <c r="AA4208" s="133"/>
    </row>
    <row r="4209" ht="12.75">
      <c r="AA4209" s="133"/>
    </row>
    <row r="4210" ht="12.75">
      <c r="AA4210" s="133"/>
    </row>
    <row r="4211" ht="12.75">
      <c r="AA4211" s="133"/>
    </row>
    <row r="4212" ht="12.75">
      <c r="AA4212" s="133"/>
    </row>
    <row r="4213" ht="12.75">
      <c r="AA4213" s="133"/>
    </row>
    <row r="4214" ht="12.75">
      <c r="AA4214" s="133"/>
    </row>
    <row r="4215" ht="12.75">
      <c r="AA4215" s="133"/>
    </row>
    <row r="4216" ht="12.75">
      <c r="AA4216" s="133"/>
    </row>
    <row r="4217" ht="12.75">
      <c r="AA4217" s="133"/>
    </row>
    <row r="4218" ht="12.75">
      <c r="AA4218" s="133"/>
    </row>
    <row r="4219" ht="12.75">
      <c r="AA4219" s="133"/>
    </row>
    <row r="4220" ht="12.75">
      <c r="AA4220" s="133"/>
    </row>
    <row r="4221" ht="12.75">
      <c r="AA4221" s="133"/>
    </row>
    <row r="4222" ht="12.75">
      <c r="AA4222" s="133"/>
    </row>
    <row r="4223" ht="12.75">
      <c r="AA4223" s="133"/>
    </row>
    <row r="4224" ht="12.75">
      <c r="AA4224" s="133"/>
    </row>
    <row r="4225" ht="12.75">
      <c r="AA4225" s="133"/>
    </row>
    <row r="4226" ht="12.75">
      <c r="AA4226" s="133"/>
    </row>
    <row r="4227" ht="12.75">
      <c r="AA4227" s="133"/>
    </row>
    <row r="4228" ht="12.75">
      <c r="AA4228" s="133"/>
    </row>
    <row r="4229" ht="12.75">
      <c r="AA4229" s="133"/>
    </row>
    <row r="4230" ht="12.75">
      <c r="AA4230" s="133"/>
    </row>
    <row r="4231" ht="12.75">
      <c r="AA4231" s="133"/>
    </row>
    <row r="4232" ht="12.75">
      <c r="AA4232" s="133"/>
    </row>
    <row r="4233" ht="12.75">
      <c r="AA4233" s="133"/>
    </row>
    <row r="4234" ht="12.75">
      <c r="AA4234" s="133"/>
    </row>
    <row r="4235" ht="12.75">
      <c r="AA4235" s="133"/>
    </row>
    <row r="4236" ht="12.75">
      <c r="AA4236" s="133"/>
    </row>
    <row r="4237" ht="12.75">
      <c r="AA4237" s="133"/>
    </row>
    <row r="4238" ht="12.75">
      <c r="AA4238" s="133"/>
    </row>
    <row r="4239" ht="12.75">
      <c r="AA4239" s="133"/>
    </row>
    <row r="4240" ht="12.75">
      <c r="AA4240" s="133"/>
    </row>
    <row r="4241" ht="12.75">
      <c r="AA4241" s="133"/>
    </row>
    <row r="4242" ht="12.75">
      <c r="AA4242" s="133"/>
    </row>
    <row r="4243" ht="12.75">
      <c r="AA4243" s="133"/>
    </row>
    <row r="4244" ht="12.75">
      <c r="AA4244" s="133"/>
    </row>
    <row r="4245" ht="12.75">
      <c r="AA4245" s="133"/>
    </row>
    <row r="4246" ht="12.75">
      <c r="AA4246" s="133"/>
    </row>
    <row r="4247" ht="12.75">
      <c r="AA4247" s="133"/>
    </row>
    <row r="4248" ht="12.75">
      <c r="AA4248" s="133"/>
    </row>
    <row r="4249" ht="12.75">
      <c r="AA4249" s="133"/>
    </row>
    <row r="4250" ht="12.75">
      <c r="AA4250" s="133"/>
    </row>
    <row r="4251" ht="12.75">
      <c r="AA4251" s="133"/>
    </row>
    <row r="4252" ht="12.75">
      <c r="AA4252" s="133"/>
    </row>
    <row r="4253" ht="12.75">
      <c r="AA4253" s="133"/>
    </row>
    <row r="4254" ht="12.75">
      <c r="AA4254" s="133"/>
    </row>
    <row r="4255" ht="12.75">
      <c r="AA4255" s="133"/>
    </row>
    <row r="4256" ht="12.75">
      <c r="AA4256" s="133"/>
    </row>
    <row r="4257" ht="12.75">
      <c r="AA4257" s="133"/>
    </row>
    <row r="4258" ht="12.75">
      <c r="AA4258" s="133"/>
    </row>
    <row r="4259" ht="12.75">
      <c r="AA4259" s="133"/>
    </row>
    <row r="4260" ht="12.75">
      <c r="AA4260" s="133"/>
    </row>
    <row r="4261" ht="12.75">
      <c r="AA4261" s="133"/>
    </row>
    <row r="4262" ht="12.75">
      <c r="AA4262" s="133"/>
    </row>
    <row r="4263" ht="12.75">
      <c r="AA4263" s="133"/>
    </row>
    <row r="4264" ht="12.75">
      <c r="AA4264" s="133"/>
    </row>
    <row r="4265" ht="12.75">
      <c r="AA4265" s="133"/>
    </row>
    <row r="4266" ht="12.75">
      <c r="AA4266" s="133"/>
    </row>
    <row r="4267" ht="12.75">
      <c r="AA4267" s="133"/>
    </row>
    <row r="4268" ht="12.75">
      <c r="AA4268" s="133"/>
    </row>
    <row r="4269" ht="12.75">
      <c r="AA4269" s="133"/>
    </row>
    <row r="4270" ht="12.75">
      <c r="AA4270" s="133"/>
    </row>
    <row r="4271" ht="12.75">
      <c r="AA4271" s="133"/>
    </row>
    <row r="4272" ht="12.75">
      <c r="AA4272" s="133"/>
    </row>
    <row r="4273" ht="12.75">
      <c r="AA4273" s="133"/>
    </row>
    <row r="4274" ht="12.75">
      <c r="AA4274" s="133"/>
    </row>
    <row r="4275" ht="12.75">
      <c r="AA4275" s="133"/>
    </row>
    <row r="4276" ht="12.75">
      <c r="AA4276" s="133"/>
    </row>
    <row r="4277" ht="12.75">
      <c r="AA4277" s="133"/>
    </row>
    <row r="4278" ht="12.75">
      <c r="AA4278" s="133"/>
    </row>
    <row r="4279" ht="12.75">
      <c r="AA4279" s="133"/>
    </row>
    <row r="4280" ht="12.75">
      <c r="AA4280" s="133"/>
    </row>
    <row r="4281" ht="12.75">
      <c r="AA4281" s="133"/>
    </row>
    <row r="4282" ht="12.75">
      <c r="AA4282" s="133"/>
    </row>
    <row r="4283" ht="12.75">
      <c r="AA4283" s="133"/>
    </row>
    <row r="4284" ht="12.75">
      <c r="AA4284" s="133"/>
    </row>
    <row r="4285" ht="12.75">
      <c r="AA4285" s="133"/>
    </row>
    <row r="4286" ht="12.75">
      <c r="AA4286" s="133"/>
    </row>
    <row r="4287" ht="12.75">
      <c r="AA4287" s="133"/>
    </row>
    <row r="4288" ht="12.75">
      <c r="AA4288" s="133"/>
    </row>
    <row r="4289" ht="12.75">
      <c r="AA4289" s="133"/>
    </row>
    <row r="4290" ht="12.75">
      <c r="AA4290" s="133"/>
    </row>
    <row r="4291" ht="12.75">
      <c r="AA4291" s="133"/>
    </row>
    <row r="4292" ht="12.75">
      <c r="AA4292" s="133"/>
    </row>
    <row r="4293" ht="12.75">
      <c r="AA4293" s="133"/>
    </row>
    <row r="4294" ht="12.75">
      <c r="AA4294" s="133"/>
    </row>
    <row r="4295" ht="12.75">
      <c r="AA4295" s="133"/>
    </row>
    <row r="4296" ht="12.75">
      <c r="AA4296" s="133"/>
    </row>
    <row r="4297" ht="12.75">
      <c r="AA4297" s="133"/>
    </row>
    <row r="4298" ht="12.75">
      <c r="AA4298" s="133"/>
    </row>
    <row r="4299" ht="12.75">
      <c r="AA4299" s="133"/>
    </row>
    <row r="4300" ht="12.75">
      <c r="AA4300" s="133"/>
    </row>
    <row r="4301" ht="12.75">
      <c r="AA4301" s="133"/>
    </row>
    <row r="4302" ht="12.75">
      <c r="AA4302" s="133"/>
    </row>
    <row r="4303" ht="12.75">
      <c r="AA4303" s="133"/>
    </row>
    <row r="4304" ht="12.75">
      <c r="AA4304" s="133"/>
    </row>
    <row r="4305" ht="12.75">
      <c r="AA4305" s="133"/>
    </row>
    <row r="4306" ht="12.75">
      <c r="AA4306" s="133"/>
    </row>
    <row r="4307" ht="12.75">
      <c r="AA4307" s="133"/>
    </row>
    <row r="4308" ht="12.75">
      <c r="AA4308" s="133"/>
    </row>
    <row r="4309" ht="12.75">
      <c r="AA4309" s="133"/>
    </row>
    <row r="4310" ht="12.75">
      <c r="AA4310" s="133"/>
    </row>
    <row r="4311" ht="12.75">
      <c r="AA4311" s="133"/>
    </row>
    <row r="4312" ht="12.75">
      <c r="AA4312" s="133"/>
    </row>
    <row r="4313" ht="12.75">
      <c r="AA4313" s="133"/>
    </row>
    <row r="4314" ht="12.75">
      <c r="AA4314" s="133"/>
    </row>
    <row r="4315" ht="12.75">
      <c r="AA4315" s="133"/>
    </row>
    <row r="4316" ht="12.75">
      <c r="AA4316" s="133"/>
    </row>
    <row r="4317" ht="12.75">
      <c r="AA4317" s="133"/>
    </row>
    <row r="4318" ht="12.75">
      <c r="AA4318" s="133"/>
    </row>
    <row r="4319" ht="12.75">
      <c r="AA4319" s="133"/>
    </row>
    <row r="4320" ht="12.75">
      <c r="AA4320" s="133"/>
    </row>
    <row r="4321" ht="12.75">
      <c r="AA4321" s="133"/>
    </row>
    <row r="4322" ht="12.75">
      <c r="AA4322" s="133"/>
    </row>
    <row r="4323" ht="12.75">
      <c r="AA4323" s="133"/>
    </row>
    <row r="4324" ht="12.75">
      <c r="AA4324" s="133"/>
    </row>
    <row r="4325" ht="12.75">
      <c r="AA4325" s="133"/>
    </row>
    <row r="4326" ht="12.75">
      <c r="AA4326" s="133"/>
    </row>
    <row r="4327" ht="12.75">
      <c r="AA4327" s="133"/>
    </row>
    <row r="4328" ht="12.75">
      <c r="AA4328" s="133"/>
    </row>
    <row r="4329" ht="12.75">
      <c r="AA4329" s="133"/>
    </row>
    <row r="4330" ht="12.75">
      <c r="AA4330" s="133"/>
    </row>
    <row r="4331" ht="12.75">
      <c r="AA4331" s="133"/>
    </row>
    <row r="4332" ht="12.75">
      <c r="AA4332" s="133"/>
    </row>
    <row r="4333" ht="12.75">
      <c r="AA4333" s="133"/>
    </row>
    <row r="4334" ht="12.75">
      <c r="AA4334" s="133"/>
    </row>
    <row r="4335" ht="12.75">
      <c r="AA4335" s="133"/>
    </row>
    <row r="4336" ht="12.75">
      <c r="AA4336" s="133"/>
    </row>
    <row r="4337" ht="12.75">
      <c r="AA4337" s="133"/>
    </row>
    <row r="4338" ht="12.75">
      <c r="AA4338" s="133"/>
    </row>
    <row r="4339" ht="12.75">
      <c r="AA4339" s="133"/>
    </row>
    <row r="4340" ht="12.75">
      <c r="AA4340" s="133"/>
    </row>
    <row r="4341" ht="12.75">
      <c r="AA4341" s="133"/>
    </row>
    <row r="4342" ht="12.75">
      <c r="AA4342" s="133"/>
    </row>
    <row r="4343" ht="12.75">
      <c r="AA4343" s="133"/>
    </row>
    <row r="4344" ht="12.75">
      <c r="AA4344" s="133"/>
    </row>
    <row r="4345" ht="12.75">
      <c r="AA4345" s="133"/>
    </row>
    <row r="4346" ht="12.75">
      <c r="AA4346" s="133"/>
    </row>
    <row r="4347" ht="12.75">
      <c r="AA4347" s="133"/>
    </row>
    <row r="4348" ht="12.75">
      <c r="AA4348" s="133"/>
    </row>
    <row r="4349" ht="12.75">
      <c r="AA4349" s="133"/>
    </row>
    <row r="4350" ht="12.75">
      <c r="AA4350" s="133"/>
    </row>
    <row r="4351" ht="12.75">
      <c r="AA4351" s="133"/>
    </row>
    <row r="4352" ht="12.75">
      <c r="AA4352" s="133"/>
    </row>
    <row r="4353" ht="12.75">
      <c r="AA4353" s="133"/>
    </row>
    <row r="4354" ht="12.75">
      <c r="AA4354" s="133"/>
    </row>
    <row r="4355" ht="12.75">
      <c r="AA4355" s="133"/>
    </row>
    <row r="4356" ht="12.75">
      <c r="AA4356" s="133"/>
    </row>
    <row r="4357" ht="12.75">
      <c r="AA4357" s="133"/>
    </row>
    <row r="4358" ht="12.75">
      <c r="AA4358" s="133"/>
    </row>
    <row r="4359" ht="12.75">
      <c r="AA4359" s="133"/>
    </row>
    <row r="4360" ht="12.75">
      <c r="AA4360" s="133"/>
    </row>
    <row r="4361" ht="12.75">
      <c r="AA4361" s="133"/>
    </row>
    <row r="4362" ht="12.75">
      <c r="AA4362" s="133"/>
    </row>
    <row r="4363" ht="12.75">
      <c r="AA4363" s="133"/>
    </row>
    <row r="4364" ht="12.75">
      <c r="AA4364" s="133"/>
    </row>
    <row r="4365" ht="12.75">
      <c r="AA4365" s="133"/>
    </row>
    <row r="4366" ht="12.75">
      <c r="AA4366" s="133"/>
    </row>
    <row r="4367" ht="12.75">
      <c r="AA4367" s="133"/>
    </row>
    <row r="4368" ht="12.75">
      <c r="AA4368" s="133"/>
    </row>
    <row r="4369" ht="12.75">
      <c r="AA4369" s="133"/>
    </row>
    <row r="4370" ht="12.75">
      <c r="AA4370" s="133"/>
    </row>
    <row r="4371" ht="12.75">
      <c r="AA4371" s="133"/>
    </row>
    <row r="4372" ht="12.75">
      <c r="AA4372" s="133"/>
    </row>
    <row r="4373" ht="12.75">
      <c r="AA4373" s="133"/>
    </row>
    <row r="4374" ht="12.75">
      <c r="AA4374" s="133"/>
    </row>
    <row r="4375" ht="12.75">
      <c r="AA4375" s="133"/>
    </row>
    <row r="4376" ht="12.75">
      <c r="AA4376" s="133"/>
    </row>
    <row r="4377" ht="12.75">
      <c r="AA4377" s="133"/>
    </row>
    <row r="4378" ht="12.75">
      <c r="AA4378" s="133"/>
    </row>
    <row r="4379" ht="12.75">
      <c r="AA4379" s="133"/>
    </row>
    <row r="4380" ht="12.75">
      <c r="AA4380" s="133"/>
    </row>
    <row r="4381" ht="12.75">
      <c r="AA4381" s="133"/>
    </row>
    <row r="4382" ht="12.75">
      <c r="AA4382" s="133"/>
    </row>
    <row r="4383" ht="12.75">
      <c r="AA4383" s="133"/>
    </row>
    <row r="4384" ht="12.75">
      <c r="AA4384" s="133"/>
    </row>
    <row r="4385" ht="12.75">
      <c r="AA4385" s="133"/>
    </row>
    <row r="4386" ht="12.75">
      <c r="AA4386" s="133"/>
    </row>
    <row r="4387" ht="12.75">
      <c r="AA4387" s="133"/>
    </row>
    <row r="4388" ht="12.75">
      <c r="AA4388" s="133"/>
    </row>
    <row r="4389" ht="12.75">
      <c r="AA4389" s="133"/>
    </row>
    <row r="4390" ht="12.75">
      <c r="AA4390" s="133"/>
    </row>
    <row r="4391" ht="12.75">
      <c r="AA4391" s="133"/>
    </row>
    <row r="4392" ht="12.75">
      <c r="AA4392" s="133"/>
    </row>
    <row r="4393" ht="12.75">
      <c r="AA4393" s="133"/>
    </row>
    <row r="4394" ht="12.75">
      <c r="AA4394" s="133"/>
    </row>
    <row r="4395" ht="12.75">
      <c r="AA4395" s="133"/>
    </row>
    <row r="4396" ht="12.75">
      <c r="AA4396" s="133"/>
    </row>
    <row r="4397" ht="12.75">
      <c r="AA4397" s="133"/>
    </row>
    <row r="4398" ht="12.75">
      <c r="AA4398" s="133"/>
    </row>
    <row r="4399" ht="12.75">
      <c r="AA4399" s="133"/>
    </row>
    <row r="4400" ht="12.75">
      <c r="AA4400" s="133"/>
    </row>
    <row r="4401" ht="12.75">
      <c r="AA4401" s="133"/>
    </row>
    <row r="4402" ht="12.75">
      <c r="AA4402" s="133"/>
    </row>
    <row r="4403" ht="12.75">
      <c r="AA4403" s="133"/>
    </row>
    <row r="4404" ht="12.75">
      <c r="AA4404" s="133"/>
    </row>
    <row r="4405" ht="12.75">
      <c r="AA4405" s="133"/>
    </row>
    <row r="4406" ht="12.75">
      <c r="AA4406" s="133"/>
    </row>
    <row r="4407" ht="12.75">
      <c r="AA4407" s="133"/>
    </row>
    <row r="4408" ht="12.75">
      <c r="AA4408" s="133"/>
    </row>
    <row r="4409" ht="12.75">
      <c r="AA4409" s="133"/>
    </row>
    <row r="4410" ht="12.75">
      <c r="AA4410" s="133"/>
    </row>
    <row r="4411" ht="12.75">
      <c r="AA4411" s="133"/>
    </row>
    <row r="4412" ht="12.75">
      <c r="AA4412" s="133"/>
    </row>
    <row r="4413" ht="12.75">
      <c r="AA4413" s="133"/>
    </row>
    <row r="4414" ht="12.75">
      <c r="AA4414" s="133"/>
    </row>
    <row r="4415" ht="12.75">
      <c r="AA4415" s="133"/>
    </row>
    <row r="4416" ht="12.75">
      <c r="AA4416" s="133"/>
    </row>
    <row r="4417" ht="12.75">
      <c r="AA4417" s="133"/>
    </row>
    <row r="4418" ht="12.75">
      <c r="AA4418" s="133"/>
    </row>
    <row r="4419" ht="12.75">
      <c r="AA4419" s="133"/>
    </row>
    <row r="4420" ht="12.75">
      <c r="AA4420" s="133"/>
    </row>
    <row r="4421" ht="12.75">
      <c r="AA4421" s="133"/>
    </row>
    <row r="4422" ht="12.75">
      <c r="AA4422" s="133"/>
    </row>
    <row r="4423" ht="12.75">
      <c r="AA4423" s="133"/>
    </row>
    <row r="4424" ht="12.75">
      <c r="AA4424" s="133"/>
    </row>
    <row r="4425" ht="12.75">
      <c r="AA4425" s="133"/>
    </row>
    <row r="4426" ht="12.75">
      <c r="AA4426" s="133"/>
    </row>
    <row r="4427" ht="12.75">
      <c r="AA4427" s="133"/>
    </row>
    <row r="4428" ht="12.75">
      <c r="AA4428" s="133"/>
    </row>
    <row r="4429" ht="12.75">
      <c r="AA4429" s="133"/>
    </row>
    <row r="4430" ht="12.75">
      <c r="AA4430" s="133"/>
    </row>
    <row r="4431" ht="12.75">
      <c r="AA4431" s="133"/>
    </row>
    <row r="4432" ht="12.75">
      <c r="AA4432" s="133"/>
    </row>
    <row r="4433" ht="12.75">
      <c r="AA4433" s="133"/>
    </row>
    <row r="4434" ht="12.75">
      <c r="AA4434" s="133"/>
    </row>
    <row r="4435" ht="12.75">
      <c r="AA4435" s="133"/>
    </row>
    <row r="4436" ht="12.75">
      <c r="AA4436" s="133"/>
    </row>
    <row r="4437" ht="12.75">
      <c r="AA4437" s="133"/>
    </row>
    <row r="4438" ht="12.75">
      <c r="AA4438" s="133"/>
    </row>
    <row r="4439" ht="12.75">
      <c r="AA4439" s="133"/>
    </row>
    <row r="4440" ht="12.75">
      <c r="AA4440" s="133"/>
    </row>
    <row r="4441" ht="12.75">
      <c r="AA4441" s="133"/>
    </row>
    <row r="4442" ht="12.75">
      <c r="AA4442" s="133"/>
    </row>
    <row r="4443" ht="12.75">
      <c r="AA4443" s="133"/>
    </row>
    <row r="4444" ht="12.75">
      <c r="AA4444" s="133"/>
    </row>
    <row r="4445" ht="12.75">
      <c r="AA4445" s="133"/>
    </row>
    <row r="4446" ht="12.75">
      <c r="AA4446" s="133"/>
    </row>
    <row r="4447" ht="12.75">
      <c r="AA4447" s="133"/>
    </row>
    <row r="4448" ht="12.75">
      <c r="AA4448" s="133"/>
    </row>
    <row r="4449" ht="12.75">
      <c r="AA4449" s="133"/>
    </row>
    <row r="4450" ht="12.75">
      <c r="AA4450" s="133"/>
    </row>
    <row r="4451" ht="12.75">
      <c r="AA4451" s="133"/>
    </row>
    <row r="4452" ht="12.75">
      <c r="AA4452" s="133"/>
    </row>
    <row r="4453" ht="12.75">
      <c r="AA4453" s="133"/>
    </row>
    <row r="4454" ht="12.75">
      <c r="AA4454" s="133"/>
    </row>
    <row r="4455" ht="12.75">
      <c r="AA4455" s="133"/>
    </row>
    <row r="4456" ht="12.75">
      <c r="AA4456" s="133"/>
    </row>
    <row r="4457" ht="12.75">
      <c r="AA4457" s="133"/>
    </row>
    <row r="4458" ht="12.75">
      <c r="AA4458" s="133"/>
    </row>
    <row r="4459" ht="12.75">
      <c r="AA4459" s="133"/>
    </row>
    <row r="4460" ht="12.75">
      <c r="AA4460" s="133"/>
    </row>
    <row r="4461" ht="12.75">
      <c r="AA4461" s="133"/>
    </row>
    <row r="4462" ht="12.75">
      <c r="AA4462" s="133"/>
    </row>
    <row r="4463" ht="12.75">
      <c r="AA4463" s="133"/>
    </row>
    <row r="4464" ht="12.75">
      <c r="AA4464" s="133"/>
    </row>
    <row r="4465" ht="12.75">
      <c r="AA4465" s="133"/>
    </row>
    <row r="4466" ht="12.75">
      <c r="AA4466" s="133"/>
    </row>
    <row r="4467" ht="12.75">
      <c r="AA4467" s="133"/>
    </row>
    <row r="4468" ht="12.75">
      <c r="AA4468" s="133"/>
    </row>
    <row r="4469" ht="12.75">
      <c r="AA4469" s="133"/>
    </row>
    <row r="4470" ht="12.75">
      <c r="AA4470" s="133"/>
    </row>
    <row r="4471" ht="12.75">
      <c r="AA4471" s="133"/>
    </row>
    <row r="4472" ht="12.75">
      <c r="AA4472" s="133"/>
    </row>
    <row r="4473" ht="12.75">
      <c r="AA4473" s="133"/>
    </row>
    <row r="4474" ht="12.75">
      <c r="AA4474" s="133"/>
    </row>
    <row r="4475" ht="12.75">
      <c r="AA4475" s="133"/>
    </row>
    <row r="4476" ht="12.75">
      <c r="AA4476" s="133"/>
    </row>
    <row r="4477" ht="12.75">
      <c r="AA4477" s="133"/>
    </row>
    <row r="4478" ht="12.75">
      <c r="AA4478" s="133"/>
    </row>
    <row r="4479" ht="12.75">
      <c r="AA4479" s="133"/>
    </row>
    <row r="4480" ht="12.75">
      <c r="AA4480" s="133"/>
    </row>
    <row r="4481" ht="12.75">
      <c r="AA4481" s="133"/>
    </row>
    <row r="4482" ht="12.75">
      <c r="AA4482" s="133"/>
    </row>
    <row r="4483" ht="12.75">
      <c r="AA4483" s="133"/>
    </row>
    <row r="4484" ht="12.75">
      <c r="AA4484" s="133"/>
    </row>
    <row r="4485" ht="12.75">
      <c r="AA4485" s="133"/>
    </row>
    <row r="4486" ht="12.75">
      <c r="AA4486" s="133"/>
    </row>
    <row r="4487" ht="12.75">
      <c r="AA4487" s="133"/>
    </row>
    <row r="4488" ht="12.75">
      <c r="AA4488" s="133"/>
    </row>
    <row r="4489" ht="12.75">
      <c r="AA4489" s="133"/>
    </row>
    <row r="4490" ht="12.75">
      <c r="AA4490" s="133"/>
    </row>
    <row r="4491" ht="12.75">
      <c r="AA4491" s="133"/>
    </row>
    <row r="4492" ht="12.75">
      <c r="AA4492" s="133"/>
    </row>
    <row r="4493" ht="12.75">
      <c r="AA4493" s="133"/>
    </row>
    <row r="4494" ht="12.75">
      <c r="AA4494" s="133"/>
    </row>
    <row r="4495" ht="12.75">
      <c r="AA4495" s="133"/>
    </row>
    <row r="4496" ht="12.75">
      <c r="AA4496" s="133"/>
    </row>
    <row r="4497" ht="12.75">
      <c r="AA4497" s="133"/>
    </row>
    <row r="4498" ht="12.75">
      <c r="AA4498" s="133"/>
    </row>
    <row r="4499" ht="12.75">
      <c r="AA4499" s="133"/>
    </row>
    <row r="4500" ht="12.75">
      <c r="AA4500" s="133"/>
    </row>
    <row r="4501" ht="12.75">
      <c r="AA4501" s="133"/>
    </row>
    <row r="4502" ht="12.75">
      <c r="AA4502" s="133"/>
    </row>
    <row r="4503" ht="12.75">
      <c r="AA4503" s="133"/>
    </row>
    <row r="4504" ht="12.75">
      <c r="AA4504" s="133"/>
    </row>
    <row r="4505" ht="12.75">
      <c r="AA4505" s="133"/>
    </row>
    <row r="4506" ht="12.75">
      <c r="AA4506" s="133"/>
    </row>
    <row r="4507" ht="12.75">
      <c r="AA4507" s="133"/>
    </row>
    <row r="4508" ht="12.75">
      <c r="AA4508" s="133"/>
    </row>
    <row r="4509" ht="12.75">
      <c r="AA4509" s="133"/>
    </row>
    <row r="4510" ht="12.75">
      <c r="AA4510" s="133"/>
    </row>
    <row r="4511" ht="12.75">
      <c r="AA4511" s="133"/>
    </row>
    <row r="4512" ht="12.75">
      <c r="AA4512" s="133"/>
    </row>
    <row r="4513" ht="12.75">
      <c r="AA4513" s="133"/>
    </row>
    <row r="4514" ht="12.75">
      <c r="AA4514" s="133"/>
    </row>
    <row r="4515" ht="12.75">
      <c r="AA4515" s="133"/>
    </row>
    <row r="4516" ht="12.75">
      <c r="AA4516" s="133"/>
    </row>
    <row r="4517" ht="12.75">
      <c r="AA4517" s="133"/>
    </row>
    <row r="4518" ht="12.75">
      <c r="AA4518" s="133"/>
    </row>
    <row r="4519" ht="12.75">
      <c r="AA4519" s="133"/>
    </row>
    <row r="4520" ht="12.75">
      <c r="AA4520" s="133"/>
    </row>
    <row r="4521" ht="12.75">
      <c r="AA4521" s="133"/>
    </row>
    <row r="4522" ht="12.75">
      <c r="AA4522" s="133"/>
    </row>
    <row r="4523" ht="12.75">
      <c r="AA4523" s="133"/>
    </row>
    <row r="4524" ht="12.75">
      <c r="AA4524" s="133"/>
    </row>
    <row r="4525" ht="12.75">
      <c r="AA4525" s="133"/>
    </row>
    <row r="4526" ht="12.75">
      <c r="AA4526" s="133"/>
    </row>
    <row r="4527" ht="12.75">
      <c r="AA4527" s="133"/>
    </row>
    <row r="4528" ht="12.75">
      <c r="AA4528" s="133"/>
    </row>
    <row r="4529" ht="12.75">
      <c r="AA4529" s="133"/>
    </row>
    <row r="4530" ht="12.75">
      <c r="AA4530" s="133"/>
    </row>
    <row r="4531" ht="12.75">
      <c r="AA4531" s="133"/>
    </row>
    <row r="4532" ht="12.75">
      <c r="AA4532" s="133"/>
    </row>
    <row r="4533" ht="12.75">
      <c r="AA4533" s="133"/>
    </row>
    <row r="4534" ht="12.75">
      <c r="AA4534" s="133"/>
    </row>
    <row r="4535" ht="12.75">
      <c r="AA4535" s="133"/>
    </row>
    <row r="4536" ht="12.75">
      <c r="AA4536" s="133"/>
    </row>
    <row r="4537" ht="12.75">
      <c r="AA4537" s="133"/>
    </row>
    <row r="4538" ht="12.75">
      <c r="AA4538" s="133"/>
    </row>
    <row r="4539" ht="12.75">
      <c r="AA4539" s="133"/>
    </row>
    <row r="4540" ht="12.75">
      <c r="AA4540" s="133"/>
    </row>
    <row r="4541" ht="12.75">
      <c r="AA4541" s="133"/>
    </row>
    <row r="4542" ht="12.75">
      <c r="AA4542" s="133"/>
    </row>
    <row r="4543" ht="12.75">
      <c r="AA4543" s="133"/>
    </row>
    <row r="4544" ht="12.75">
      <c r="AA4544" s="133"/>
    </row>
    <row r="4545" ht="12.75">
      <c r="AA4545" s="133"/>
    </row>
    <row r="4546" ht="12.75">
      <c r="AA4546" s="133"/>
    </row>
    <row r="4547" ht="12.75">
      <c r="AA4547" s="133"/>
    </row>
    <row r="4548" ht="12.75">
      <c r="AA4548" s="133"/>
    </row>
    <row r="4549" ht="12.75">
      <c r="AA4549" s="133"/>
    </row>
    <row r="4550" ht="12.75">
      <c r="AA4550" s="133"/>
    </row>
    <row r="4551" ht="12.75">
      <c r="AA4551" s="133"/>
    </row>
    <row r="4552" ht="12.75">
      <c r="AA4552" s="133"/>
    </row>
    <row r="4553" ht="12.75">
      <c r="AA4553" s="133"/>
    </row>
    <row r="4554" ht="12.75">
      <c r="AA4554" s="133"/>
    </row>
    <row r="4555" ht="12.75">
      <c r="AA4555" s="133"/>
    </row>
    <row r="4556" ht="12.75">
      <c r="AA4556" s="133"/>
    </row>
    <row r="4557" ht="12.75">
      <c r="AA4557" s="133"/>
    </row>
    <row r="4558" ht="12.75">
      <c r="AA4558" s="133"/>
    </row>
    <row r="4559" ht="12.75">
      <c r="AA4559" s="133"/>
    </row>
    <row r="4560" ht="12.75">
      <c r="AA4560" s="133"/>
    </row>
    <row r="4561" ht="12.75">
      <c r="AA4561" s="133"/>
    </row>
    <row r="4562" ht="12.75">
      <c r="AA4562" s="133"/>
    </row>
    <row r="4563" ht="12.75">
      <c r="AA4563" s="133"/>
    </row>
    <row r="4564" ht="12.75">
      <c r="AA4564" s="133"/>
    </row>
    <row r="4565" ht="12.75">
      <c r="AA4565" s="133"/>
    </row>
    <row r="4566" ht="12.75">
      <c r="AA4566" s="133"/>
    </row>
    <row r="4567" ht="12.75">
      <c r="AA4567" s="133"/>
    </row>
    <row r="4568" ht="12.75">
      <c r="AA4568" s="133"/>
    </row>
    <row r="4569" ht="12.75">
      <c r="AA4569" s="133"/>
    </row>
    <row r="4570" ht="12.75">
      <c r="AA4570" s="133"/>
    </row>
    <row r="4571" ht="12.75">
      <c r="AA4571" s="133"/>
    </row>
    <row r="4572" ht="12.75">
      <c r="AA4572" s="133"/>
    </row>
    <row r="4573" ht="12.75">
      <c r="AA4573" s="133"/>
    </row>
    <row r="4574" ht="12.75">
      <c r="AA4574" s="133"/>
    </row>
    <row r="4575" ht="12.75">
      <c r="AA4575" s="133"/>
    </row>
    <row r="4576" ht="12.75">
      <c r="AA4576" s="133"/>
    </row>
    <row r="4577" ht="12.75">
      <c r="AA4577" s="133"/>
    </row>
    <row r="4578" ht="12.75">
      <c r="AA4578" s="133"/>
    </row>
    <row r="4579" ht="12.75">
      <c r="AA4579" s="133"/>
    </row>
    <row r="4580" ht="12.75">
      <c r="AA4580" s="133"/>
    </row>
    <row r="4581" ht="12.75">
      <c r="AA4581" s="133"/>
    </row>
    <row r="4582" ht="12.75">
      <c r="AA4582" s="133"/>
    </row>
    <row r="4583" ht="12.75">
      <c r="AA4583" s="133"/>
    </row>
    <row r="4584" ht="12.75">
      <c r="AA4584" s="133"/>
    </row>
    <row r="4585" ht="12.75">
      <c r="AA4585" s="133"/>
    </row>
    <row r="4586" ht="12.75">
      <c r="AA4586" s="133"/>
    </row>
    <row r="4587" ht="12.75">
      <c r="AA4587" s="133"/>
    </row>
    <row r="4588" ht="12.75">
      <c r="AA4588" s="133"/>
    </row>
    <row r="4589" ht="12.75">
      <c r="AA4589" s="133"/>
    </row>
    <row r="4590" ht="12.75">
      <c r="AA4590" s="133"/>
    </row>
    <row r="4591" ht="12.75">
      <c r="AA4591" s="133"/>
    </row>
    <row r="4592" ht="12.75">
      <c r="AA4592" s="133"/>
    </row>
    <row r="4593" ht="12.75">
      <c r="AA4593" s="133"/>
    </row>
    <row r="4594" ht="12.75">
      <c r="AA4594" s="133"/>
    </row>
    <row r="4595" ht="12.75">
      <c r="AA4595" s="133"/>
    </row>
    <row r="4596" ht="12.75">
      <c r="AA4596" s="133"/>
    </row>
    <row r="4597" ht="12.75">
      <c r="AA4597" s="133"/>
    </row>
    <row r="4598" ht="12.75">
      <c r="AA4598" s="133"/>
    </row>
    <row r="4599" ht="12.75">
      <c r="AA4599" s="133"/>
    </row>
    <row r="4600" ht="12.75">
      <c r="AA4600" s="133"/>
    </row>
    <row r="4601" ht="12.75">
      <c r="AA4601" s="133"/>
    </row>
    <row r="4602" ht="12.75">
      <c r="AA4602" s="133"/>
    </row>
    <row r="4603" ht="12.75">
      <c r="AA4603" s="133"/>
    </row>
    <row r="4604" ht="12.75">
      <c r="AA4604" s="133"/>
    </row>
    <row r="4605" ht="12.75">
      <c r="AA4605" s="133"/>
    </row>
    <row r="4606" ht="12.75">
      <c r="AA4606" s="133"/>
    </row>
    <row r="4607" ht="12.75">
      <c r="AA4607" s="133"/>
    </row>
    <row r="4608" ht="12.75">
      <c r="AA4608" s="133"/>
    </row>
    <row r="4609" ht="12.75">
      <c r="AA4609" s="133"/>
    </row>
    <row r="4610" ht="12.75">
      <c r="AA4610" s="133"/>
    </row>
    <row r="4611" ht="12.75">
      <c r="AA4611" s="133"/>
    </row>
    <row r="4612" ht="12.75">
      <c r="AA4612" s="133"/>
    </row>
    <row r="4613" ht="12.75">
      <c r="AA4613" s="133"/>
    </row>
    <row r="4614" ht="12.75">
      <c r="AA4614" s="133"/>
    </row>
    <row r="4615" ht="12.75">
      <c r="AA4615" s="133"/>
    </row>
    <row r="4616" ht="12.75">
      <c r="AA4616" s="133"/>
    </row>
    <row r="4617" ht="12.75">
      <c r="AA4617" s="133"/>
    </row>
    <row r="4618" ht="12.75">
      <c r="AA4618" s="133"/>
    </row>
    <row r="4619" ht="12.75">
      <c r="AA4619" s="133"/>
    </row>
    <row r="4620" ht="12.75">
      <c r="AA4620" s="133"/>
    </row>
    <row r="4621" ht="12.75">
      <c r="AA4621" s="133"/>
    </row>
    <row r="4622" ht="12.75">
      <c r="AA4622" s="133"/>
    </row>
    <row r="4623" ht="12.75">
      <c r="AA4623" s="133"/>
    </row>
    <row r="4624" ht="12.75">
      <c r="AA4624" s="133"/>
    </row>
    <row r="4625" ht="12.75">
      <c r="AA4625" s="133"/>
    </row>
    <row r="4626" ht="12.75">
      <c r="AA4626" s="133"/>
    </row>
    <row r="4627" ht="12.75">
      <c r="AA4627" s="133"/>
    </row>
    <row r="4628" ht="12.75">
      <c r="AA4628" s="133"/>
    </row>
    <row r="4629" ht="12.75">
      <c r="AA4629" s="133"/>
    </row>
    <row r="4630" ht="12.75">
      <c r="AA4630" s="133"/>
    </row>
    <row r="4631" ht="12.75">
      <c r="AA4631" s="133"/>
    </row>
    <row r="4632" ht="12.75">
      <c r="AA4632" s="133"/>
    </row>
    <row r="4633" ht="12.75">
      <c r="AA4633" s="133"/>
    </row>
    <row r="4634" ht="12.75">
      <c r="AA4634" s="133"/>
    </row>
    <row r="4635" ht="12.75">
      <c r="AA4635" s="133"/>
    </row>
    <row r="4636" ht="12.75">
      <c r="AA4636" s="133"/>
    </row>
    <row r="4637" ht="12.75">
      <c r="AA4637" s="133"/>
    </row>
    <row r="4638" ht="12.75">
      <c r="AA4638" s="133"/>
    </row>
    <row r="4639" ht="12.75">
      <c r="AA4639" s="133"/>
    </row>
    <row r="4640" ht="12.75">
      <c r="AA4640" s="133"/>
    </row>
    <row r="4641" ht="12.75">
      <c r="AA4641" s="133"/>
    </row>
    <row r="4642" ht="12.75">
      <c r="AA4642" s="133"/>
    </row>
    <row r="4643" ht="12.75">
      <c r="AA4643" s="133"/>
    </row>
    <row r="4644" ht="12.75">
      <c r="AA4644" s="133"/>
    </row>
    <row r="4645" ht="12.75">
      <c r="AA4645" s="133"/>
    </row>
    <row r="4646" ht="12.75">
      <c r="AA4646" s="133"/>
    </row>
    <row r="4647" ht="12.75">
      <c r="AA4647" s="133"/>
    </row>
    <row r="4648" ht="12.75">
      <c r="AA4648" s="133"/>
    </row>
    <row r="4649" ht="12.75">
      <c r="AA4649" s="133"/>
    </row>
    <row r="4650" ht="12.75">
      <c r="AA4650" s="133"/>
    </row>
    <row r="4651" ht="12.75">
      <c r="AA4651" s="133"/>
    </row>
    <row r="4652" ht="12.75">
      <c r="AA4652" s="133"/>
    </row>
    <row r="4653" ht="12.75">
      <c r="AA4653" s="133"/>
    </row>
    <row r="4654" ht="12.75">
      <c r="AA4654" s="133"/>
    </row>
    <row r="4655" ht="12.75">
      <c r="AA4655" s="133"/>
    </row>
    <row r="4656" ht="12.75">
      <c r="AA4656" s="133"/>
    </row>
    <row r="4657" ht="12.75">
      <c r="AA4657" s="133"/>
    </row>
    <row r="4658" ht="12.75">
      <c r="AA4658" s="133"/>
    </row>
    <row r="4659" ht="12.75">
      <c r="AA4659" s="133"/>
    </row>
    <row r="4660" ht="12.75">
      <c r="AA4660" s="133"/>
    </row>
    <row r="4661" ht="12.75">
      <c r="AA4661" s="133"/>
    </row>
    <row r="4662" ht="12.75">
      <c r="AA4662" s="133"/>
    </row>
    <row r="4663" ht="12.75">
      <c r="AA4663" s="133"/>
    </row>
    <row r="4664" ht="12.75">
      <c r="AA4664" s="133"/>
    </row>
    <row r="4665" ht="12.75">
      <c r="AA4665" s="133"/>
    </row>
    <row r="4666" ht="12.75">
      <c r="AA4666" s="133"/>
    </row>
    <row r="4667" ht="12.75">
      <c r="AA4667" s="133"/>
    </row>
    <row r="4668" ht="12.75">
      <c r="AA4668" s="133"/>
    </row>
    <row r="4669" ht="12.75">
      <c r="AA4669" s="133"/>
    </row>
    <row r="4670" ht="12.75">
      <c r="AA4670" s="133"/>
    </row>
    <row r="4671" ht="12.75">
      <c r="AA4671" s="133"/>
    </row>
    <row r="4672" ht="12.75">
      <c r="AA4672" s="133"/>
    </row>
    <row r="4673" ht="12.75">
      <c r="AA4673" s="133"/>
    </row>
    <row r="4674" ht="12.75">
      <c r="AA4674" s="133"/>
    </row>
    <row r="4675" ht="12.75">
      <c r="AA4675" s="133"/>
    </row>
    <row r="4676" ht="12.75">
      <c r="AA4676" s="133"/>
    </row>
    <row r="4677" ht="12.75">
      <c r="AA4677" s="133"/>
    </row>
    <row r="4678" ht="12.75">
      <c r="AA4678" s="133"/>
    </row>
    <row r="4679" ht="12.75">
      <c r="AA4679" s="133"/>
    </row>
    <row r="4680" ht="12.75">
      <c r="AA4680" s="133"/>
    </row>
    <row r="4681" ht="12.75">
      <c r="AA4681" s="133"/>
    </row>
    <row r="4682" ht="12.75">
      <c r="AA4682" s="133"/>
    </row>
    <row r="4683" ht="12.75">
      <c r="AA4683" s="133"/>
    </row>
    <row r="4684" ht="12.75">
      <c r="AA4684" s="133"/>
    </row>
    <row r="4685" ht="12.75">
      <c r="AA4685" s="133"/>
    </row>
    <row r="4686" ht="12.75">
      <c r="AA4686" s="133"/>
    </row>
    <row r="4687" ht="12.75">
      <c r="AA4687" s="133"/>
    </row>
    <row r="4688" ht="12.75">
      <c r="AA4688" s="133"/>
    </row>
    <row r="4689" ht="12.75">
      <c r="AA4689" s="133"/>
    </row>
    <row r="4690" ht="12.75">
      <c r="AA4690" s="133"/>
    </row>
    <row r="4691" ht="12.75">
      <c r="AA4691" s="133"/>
    </row>
    <row r="4692" ht="12.75">
      <c r="AA4692" s="133"/>
    </row>
    <row r="4693" ht="12.75">
      <c r="AA4693" s="133"/>
    </row>
    <row r="4694" ht="12.75">
      <c r="AA4694" s="133"/>
    </row>
    <row r="4695" ht="12.75">
      <c r="AA4695" s="133"/>
    </row>
    <row r="4696" ht="12.75">
      <c r="AA4696" s="133"/>
    </row>
    <row r="4697" ht="12.75">
      <c r="AA4697" s="133"/>
    </row>
    <row r="4698" ht="12.75">
      <c r="AA4698" s="133"/>
    </row>
    <row r="4699" ht="12.75">
      <c r="AA4699" s="133"/>
    </row>
    <row r="4700" ht="12.75">
      <c r="AA4700" s="133"/>
    </row>
    <row r="4701" ht="12.75">
      <c r="AA4701" s="133"/>
    </row>
    <row r="4702" ht="12.75">
      <c r="AA4702" s="133"/>
    </row>
    <row r="4703" ht="12.75">
      <c r="AA4703" s="133"/>
    </row>
    <row r="4704" ht="12.75">
      <c r="AA4704" s="133"/>
    </row>
    <row r="4705" ht="12.75">
      <c r="AA4705" s="133"/>
    </row>
    <row r="4706" ht="12.75">
      <c r="AA4706" s="133"/>
    </row>
    <row r="4707" ht="12.75">
      <c r="AA4707" s="133"/>
    </row>
    <row r="4708" ht="12.75">
      <c r="AA4708" s="133"/>
    </row>
    <row r="4709" ht="12.75">
      <c r="AA4709" s="133"/>
    </row>
    <row r="4710" ht="12.75">
      <c r="AA4710" s="133"/>
    </row>
    <row r="4711" ht="12.75">
      <c r="AA4711" s="133"/>
    </row>
    <row r="4712" ht="12.75">
      <c r="AA4712" s="133"/>
    </row>
    <row r="4713" ht="12.75">
      <c r="AA4713" s="133"/>
    </row>
    <row r="4714" ht="12.75">
      <c r="AA4714" s="133"/>
    </row>
    <row r="4715" ht="12.75">
      <c r="AA4715" s="133"/>
    </row>
    <row r="4716" ht="12.75">
      <c r="AA4716" s="133"/>
    </row>
    <row r="4717" ht="12.75">
      <c r="AA4717" s="133"/>
    </row>
    <row r="4718" ht="12.75">
      <c r="AA4718" s="133"/>
    </row>
    <row r="4719" ht="12.75">
      <c r="AA4719" s="133"/>
    </row>
    <row r="4720" ht="12.75">
      <c r="AA4720" s="133"/>
    </row>
    <row r="4721" ht="12.75">
      <c r="AA4721" s="133"/>
    </row>
    <row r="4722" ht="12.75">
      <c r="AA4722" s="133"/>
    </row>
    <row r="4723" ht="12.75">
      <c r="AA4723" s="133"/>
    </row>
    <row r="4724" ht="12.75">
      <c r="AA4724" s="133"/>
    </row>
    <row r="4725" ht="12.75">
      <c r="AA4725" s="133"/>
    </row>
    <row r="4726" ht="12.75">
      <c r="AA4726" s="133"/>
    </row>
    <row r="4727" ht="12.75">
      <c r="AA4727" s="133"/>
    </row>
    <row r="4728" ht="12.75">
      <c r="AA4728" s="133"/>
    </row>
    <row r="4729" ht="12.75">
      <c r="AA4729" s="133"/>
    </row>
    <row r="4730" ht="12.75">
      <c r="AA4730" s="133"/>
    </row>
    <row r="4731" ht="12.75">
      <c r="AA4731" s="133"/>
    </row>
    <row r="4732" ht="12.75">
      <c r="AA4732" s="133"/>
    </row>
    <row r="4733" ht="12.75">
      <c r="AA4733" s="133"/>
    </row>
    <row r="4734" ht="12.75">
      <c r="AA4734" s="133"/>
    </row>
    <row r="4735" ht="12.75">
      <c r="AA4735" s="133"/>
    </row>
    <row r="4736" ht="12.75">
      <c r="AA4736" s="133"/>
    </row>
    <row r="4737" ht="12.75">
      <c r="AA4737" s="133"/>
    </row>
    <row r="4738" ht="12.75">
      <c r="AA4738" s="133"/>
    </row>
    <row r="4739" ht="12.75">
      <c r="AA4739" s="133"/>
    </row>
    <row r="4740" ht="12.75">
      <c r="AA4740" s="133"/>
    </row>
    <row r="4741" ht="12.75">
      <c r="AA4741" s="133"/>
    </row>
    <row r="4742" ht="12.75">
      <c r="AA4742" s="133"/>
    </row>
    <row r="4743" ht="12.75">
      <c r="AA4743" s="133"/>
    </row>
    <row r="4744" ht="12.75">
      <c r="AA4744" s="133"/>
    </row>
    <row r="4745" ht="12.75">
      <c r="AA4745" s="133"/>
    </row>
    <row r="4746" ht="12.75">
      <c r="AA4746" s="133"/>
    </row>
    <row r="4747" ht="12.75">
      <c r="AA4747" s="133"/>
    </row>
    <row r="4748" ht="12.75">
      <c r="AA4748" s="133"/>
    </row>
    <row r="4749" ht="12.75">
      <c r="AA4749" s="133"/>
    </row>
    <row r="4750" ht="12.75">
      <c r="AA4750" s="133"/>
    </row>
    <row r="4751" ht="12.75">
      <c r="AA4751" s="133"/>
    </row>
    <row r="4752" ht="12.75">
      <c r="AA4752" s="133"/>
    </row>
    <row r="4753" ht="12.75">
      <c r="AA4753" s="133"/>
    </row>
    <row r="4754" ht="12.75">
      <c r="AA4754" s="133"/>
    </row>
    <row r="4755" ht="12.75">
      <c r="AA4755" s="133"/>
    </row>
    <row r="4756" ht="12.75">
      <c r="AA4756" s="133"/>
    </row>
    <row r="4757" ht="12.75">
      <c r="AA4757" s="133"/>
    </row>
    <row r="4758" ht="12.75">
      <c r="AA4758" s="133"/>
    </row>
    <row r="4759" ht="12.75">
      <c r="AA4759" s="133"/>
    </row>
    <row r="4760" ht="12.75">
      <c r="AA4760" s="133"/>
    </row>
    <row r="4761" ht="12.75">
      <c r="AA4761" s="133"/>
    </row>
    <row r="4762" ht="12.75">
      <c r="AA4762" s="133"/>
    </row>
    <row r="4763" ht="12.75">
      <c r="AA4763" s="133"/>
    </row>
    <row r="4764" ht="12.75">
      <c r="AA4764" s="133"/>
    </row>
    <row r="4765" ht="12.75">
      <c r="AA4765" s="133"/>
    </row>
    <row r="4766" ht="12.75">
      <c r="AA4766" s="133"/>
    </row>
    <row r="4767" ht="12.75">
      <c r="AA4767" s="133"/>
    </row>
    <row r="4768" ht="12.75">
      <c r="AA4768" s="133"/>
    </row>
    <row r="4769" ht="12.75">
      <c r="AA4769" s="133"/>
    </row>
    <row r="4770" ht="12.75">
      <c r="AA4770" s="133"/>
    </row>
    <row r="4771" ht="12.75">
      <c r="AA4771" s="133"/>
    </row>
    <row r="4772" ht="12.75">
      <c r="AA4772" s="133"/>
    </row>
    <row r="4773" ht="12.75">
      <c r="AA4773" s="133"/>
    </row>
    <row r="4774" ht="12.75">
      <c r="AA4774" s="133"/>
    </row>
    <row r="4775" ht="12.75">
      <c r="AA4775" s="133"/>
    </row>
    <row r="4776" ht="12.75">
      <c r="AA4776" s="133"/>
    </row>
    <row r="4777" ht="12.75">
      <c r="AA4777" s="133"/>
    </row>
    <row r="4778" ht="12.75">
      <c r="AA4778" s="133"/>
    </row>
    <row r="4779" ht="12.75">
      <c r="AA4779" s="133"/>
    </row>
    <row r="4780" ht="12.75">
      <c r="AA4780" s="133"/>
    </row>
    <row r="4781" ht="12.75">
      <c r="AA4781" s="133"/>
    </row>
    <row r="4782" ht="12.75">
      <c r="AA4782" s="133"/>
    </row>
    <row r="4783" ht="12.75">
      <c r="AA4783" s="133"/>
    </row>
    <row r="4784" ht="12.75">
      <c r="AA4784" s="133"/>
    </row>
    <row r="4785" ht="12.75">
      <c r="AA4785" s="133"/>
    </row>
    <row r="4786" ht="12.75">
      <c r="AA4786" s="133"/>
    </row>
    <row r="4787" ht="12.75">
      <c r="AA4787" s="133"/>
    </row>
    <row r="4788" ht="12.75">
      <c r="AA4788" s="133"/>
    </row>
    <row r="4789" ht="12.75">
      <c r="AA4789" s="133"/>
    </row>
    <row r="4790" ht="12.75">
      <c r="AA4790" s="133"/>
    </row>
    <row r="4791" ht="12.75">
      <c r="AA4791" s="133"/>
    </row>
    <row r="4792" ht="12.75">
      <c r="AA4792" s="133"/>
    </row>
    <row r="4793" ht="12.75">
      <c r="AA4793" s="133"/>
    </row>
    <row r="4794" ht="12.75">
      <c r="AA4794" s="133"/>
    </row>
    <row r="4795" ht="12.75">
      <c r="AA4795" s="133"/>
    </row>
    <row r="4796" ht="12.75">
      <c r="AA4796" s="133"/>
    </row>
    <row r="4797" ht="12.75">
      <c r="AA4797" s="133"/>
    </row>
    <row r="4798" ht="12.75">
      <c r="AA4798" s="133"/>
    </row>
    <row r="4799" ht="12.75">
      <c r="AA4799" s="133"/>
    </row>
    <row r="4800" ht="12.75">
      <c r="AA4800" s="133"/>
    </row>
    <row r="4801" ht="12.75">
      <c r="AA4801" s="133"/>
    </row>
    <row r="4802" ht="12.75">
      <c r="AA4802" s="133"/>
    </row>
    <row r="4803" ht="12.75">
      <c r="AA4803" s="133"/>
    </row>
    <row r="4804" ht="12.75">
      <c r="AA4804" s="133"/>
    </row>
    <row r="4805" ht="12.75">
      <c r="AA4805" s="133"/>
    </row>
    <row r="4806" ht="12.75">
      <c r="AA4806" s="133"/>
    </row>
    <row r="4807" ht="12.75">
      <c r="AA4807" s="133"/>
    </row>
    <row r="4808" ht="12.75">
      <c r="AA4808" s="133"/>
    </row>
    <row r="4809" ht="12.75">
      <c r="AA4809" s="133"/>
    </row>
    <row r="4810" ht="12.75">
      <c r="AA4810" s="133"/>
    </row>
    <row r="4811" ht="12.75">
      <c r="AA4811" s="133"/>
    </row>
    <row r="4812" ht="12.75">
      <c r="AA4812" s="133"/>
    </row>
    <row r="4813" ht="12.75">
      <c r="AA4813" s="133"/>
    </row>
    <row r="4814" ht="12.75">
      <c r="AA4814" s="133"/>
    </row>
    <row r="4815" ht="12.75">
      <c r="AA4815" s="133"/>
    </row>
    <row r="4816" ht="12.75">
      <c r="AA4816" s="133"/>
    </row>
    <row r="4817" ht="12.75">
      <c r="AA4817" s="133"/>
    </row>
    <row r="4818" ht="12.75">
      <c r="AA4818" s="133"/>
    </row>
    <row r="4819" ht="12.75">
      <c r="AA4819" s="133"/>
    </row>
    <row r="4820" ht="12.75">
      <c r="AA4820" s="133"/>
    </row>
    <row r="4821" ht="12.75">
      <c r="AA4821" s="133"/>
    </row>
    <row r="4822" ht="12.75">
      <c r="AA4822" s="133"/>
    </row>
    <row r="4823" ht="12.75">
      <c r="AA4823" s="133"/>
    </row>
    <row r="4824" ht="12.75">
      <c r="AA4824" s="133"/>
    </row>
    <row r="4825" ht="12.75">
      <c r="AA4825" s="133"/>
    </row>
    <row r="4826" ht="12.75">
      <c r="AA4826" s="133"/>
    </row>
    <row r="4827" ht="12.75">
      <c r="AA4827" s="133"/>
    </row>
    <row r="4828" ht="12.75">
      <c r="AA4828" s="133"/>
    </row>
    <row r="4829" ht="12.75">
      <c r="AA4829" s="133"/>
    </row>
    <row r="4830" ht="12.75">
      <c r="AA4830" s="133"/>
    </row>
    <row r="4831" ht="12.75">
      <c r="AA4831" s="133"/>
    </row>
    <row r="4832" ht="12.75">
      <c r="AA4832" s="133"/>
    </row>
    <row r="4833" ht="12.75">
      <c r="AA4833" s="133"/>
    </row>
    <row r="4834" ht="12.75">
      <c r="AA4834" s="133"/>
    </row>
    <row r="4835" ht="12.75">
      <c r="AA4835" s="133"/>
    </row>
    <row r="4836" ht="12.75">
      <c r="AA4836" s="133"/>
    </row>
    <row r="4837" ht="12.75">
      <c r="AA4837" s="133"/>
    </row>
    <row r="4838" ht="12.75">
      <c r="AA4838" s="133"/>
    </row>
    <row r="4839" ht="12.75">
      <c r="AA4839" s="133"/>
    </row>
    <row r="4840" ht="12.75">
      <c r="AA4840" s="133"/>
    </row>
    <row r="4841" ht="12.75">
      <c r="AA4841" s="133"/>
    </row>
    <row r="4842" ht="12.75">
      <c r="AA4842" s="133"/>
    </row>
    <row r="4843" ht="12.75">
      <c r="AA4843" s="133"/>
    </row>
    <row r="4844" ht="12.75">
      <c r="AA4844" s="133"/>
    </row>
    <row r="4845" ht="12.75">
      <c r="AA4845" s="133"/>
    </row>
    <row r="4846" ht="12.75">
      <c r="AA4846" s="133"/>
    </row>
    <row r="4847" ht="12.75">
      <c r="AA4847" s="133"/>
    </row>
    <row r="4848" ht="12.75">
      <c r="AA4848" s="133"/>
    </row>
    <row r="4849" ht="12.75">
      <c r="AA4849" s="133"/>
    </row>
    <row r="4850" ht="12.75">
      <c r="AA4850" s="133"/>
    </row>
    <row r="4851" ht="12.75">
      <c r="AA4851" s="133"/>
    </row>
    <row r="4852" ht="12.75">
      <c r="AA4852" s="133"/>
    </row>
    <row r="4853" ht="12.75">
      <c r="AA4853" s="133"/>
    </row>
    <row r="4854" ht="12.75">
      <c r="AA4854" s="133"/>
    </row>
    <row r="4855" ht="12.75">
      <c r="AA4855" s="133"/>
    </row>
    <row r="4856" ht="12.75">
      <c r="AA4856" s="133"/>
    </row>
    <row r="4857" ht="12.75">
      <c r="AA4857" s="133"/>
    </row>
    <row r="4858" ht="12.75">
      <c r="AA4858" s="133"/>
    </row>
    <row r="4859" ht="12.75">
      <c r="AA4859" s="133"/>
    </row>
    <row r="4860" ht="12.75">
      <c r="AA4860" s="133"/>
    </row>
    <row r="4861" ht="12.75">
      <c r="AA4861" s="133"/>
    </row>
    <row r="4862" ht="12.75">
      <c r="AA4862" s="133"/>
    </row>
    <row r="4863" ht="12.75">
      <c r="AA4863" s="133"/>
    </row>
    <row r="4864" ht="12.75">
      <c r="AA4864" s="133"/>
    </row>
    <row r="4865" ht="12.75">
      <c r="AA4865" s="133"/>
    </row>
    <row r="4866" ht="12.75">
      <c r="AA4866" s="133"/>
    </row>
    <row r="4867" ht="12.75">
      <c r="AA4867" s="133"/>
    </row>
    <row r="4868" ht="12.75">
      <c r="AA4868" s="133"/>
    </row>
    <row r="4869" ht="12.75">
      <c r="AA4869" s="133"/>
    </row>
    <row r="4870" ht="12.75">
      <c r="AA4870" s="133"/>
    </row>
    <row r="4871" ht="12.75">
      <c r="AA4871" s="133"/>
    </row>
    <row r="4872" ht="12.75">
      <c r="AA4872" s="133"/>
    </row>
    <row r="4873" ht="12.75">
      <c r="AA4873" s="133"/>
    </row>
    <row r="4874" ht="12.75">
      <c r="AA4874" s="133"/>
    </row>
    <row r="4875" ht="12.75">
      <c r="AA4875" s="133"/>
    </row>
    <row r="4876" ht="12.75">
      <c r="AA4876" s="133"/>
    </row>
    <row r="4877" ht="12.75">
      <c r="AA4877" s="133"/>
    </row>
    <row r="4878" ht="12.75">
      <c r="AA4878" s="133"/>
    </row>
    <row r="4879" ht="12.75">
      <c r="AA4879" s="133"/>
    </row>
    <row r="4880" ht="12.75">
      <c r="AA4880" s="133"/>
    </row>
    <row r="4881" ht="12.75">
      <c r="AA4881" s="133"/>
    </row>
    <row r="4882" ht="12.75">
      <c r="AA4882" s="133"/>
    </row>
    <row r="4883" ht="12.75">
      <c r="AA4883" s="133"/>
    </row>
    <row r="4884" ht="12.75">
      <c r="AA4884" s="133"/>
    </row>
    <row r="4885" ht="12.75">
      <c r="AA4885" s="133"/>
    </row>
    <row r="4886" ht="12.75">
      <c r="AA4886" s="133"/>
    </row>
    <row r="4887" ht="12.75">
      <c r="AA4887" s="133"/>
    </row>
    <row r="4888" ht="12.75">
      <c r="AA4888" s="133"/>
    </row>
    <row r="4889" ht="12.75">
      <c r="AA4889" s="133"/>
    </row>
    <row r="4890" ht="12.75">
      <c r="AA4890" s="133"/>
    </row>
    <row r="4891" ht="12.75">
      <c r="AA4891" s="133"/>
    </row>
    <row r="4892" ht="12.75">
      <c r="AA4892" s="133"/>
    </row>
    <row r="4893" ht="12.75">
      <c r="AA4893" s="133"/>
    </row>
    <row r="4894" ht="12.75">
      <c r="AA4894" s="133"/>
    </row>
    <row r="4895" ht="12.75">
      <c r="AA4895" s="133"/>
    </row>
    <row r="4896" ht="12.75">
      <c r="AA4896" s="133"/>
    </row>
    <row r="4897" ht="12.75">
      <c r="AA4897" s="133"/>
    </row>
    <row r="4898" ht="12.75">
      <c r="AA4898" s="133"/>
    </row>
    <row r="4899" ht="12.75">
      <c r="AA4899" s="133"/>
    </row>
    <row r="4900" ht="12.75">
      <c r="AA4900" s="133"/>
    </row>
    <row r="4901" ht="12.75">
      <c r="AA4901" s="133"/>
    </row>
    <row r="4902" ht="12.75">
      <c r="AA4902" s="133"/>
    </row>
    <row r="4903" ht="12.75">
      <c r="AA4903" s="133"/>
    </row>
    <row r="4904" ht="12.75">
      <c r="AA4904" s="133"/>
    </row>
    <row r="4905" ht="12.75">
      <c r="AA4905" s="133"/>
    </row>
    <row r="4906" ht="12.75">
      <c r="AA4906" s="133"/>
    </row>
    <row r="4907" ht="12.75">
      <c r="AA4907" s="133"/>
    </row>
    <row r="4908" ht="12.75">
      <c r="AA4908" s="133"/>
    </row>
    <row r="4909" ht="12.75">
      <c r="AA4909" s="133"/>
    </row>
    <row r="4910" ht="12.75">
      <c r="AA4910" s="133"/>
    </row>
    <row r="4911" ht="12.75">
      <c r="AA4911" s="133"/>
    </row>
    <row r="4912" ht="12.75">
      <c r="AA4912" s="133"/>
    </row>
    <row r="4913" ht="12.75">
      <c r="AA4913" s="133"/>
    </row>
    <row r="4914" ht="12.75">
      <c r="AA4914" s="133"/>
    </row>
    <row r="4915" ht="12.75">
      <c r="AA4915" s="133"/>
    </row>
    <row r="4916" ht="12.75">
      <c r="AA4916" s="133"/>
    </row>
    <row r="4917" ht="12.75">
      <c r="AA4917" s="133"/>
    </row>
    <row r="4918" ht="12.75">
      <c r="AA4918" s="133"/>
    </row>
    <row r="4919" ht="12.75">
      <c r="AA4919" s="133"/>
    </row>
    <row r="4920" ht="12.75">
      <c r="AA4920" s="133"/>
    </row>
    <row r="4921" ht="12.75">
      <c r="AA4921" s="133"/>
    </row>
    <row r="4922" ht="12.75">
      <c r="AA4922" s="133"/>
    </row>
    <row r="4923" ht="12.75">
      <c r="AA4923" s="133"/>
    </row>
    <row r="4924" ht="12.75">
      <c r="AA4924" s="133"/>
    </row>
    <row r="4925" ht="12.75">
      <c r="AA4925" s="133"/>
    </row>
    <row r="4926" ht="12.75">
      <c r="AA4926" s="133"/>
    </row>
    <row r="4927" ht="12.75">
      <c r="AA4927" s="133"/>
    </row>
    <row r="4928" ht="12.75">
      <c r="AA4928" s="133"/>
    </row>
    <row r="4929" ht="12.75">
      <c r="AA4929" s="133"/>
    </row>
    <row r="4930" ht="12.75">
      <c r="AA4930" s="133"/>
    </row>
    <row r="4931" ht="12.75">
      <c r="AA4931" s="133"/>
    </row>
    <row r="4932" ht="12.75">
      <c r="AA4932" s="133"/>
    </row>
    <row r="4933" ht="12.75">
      <c r="AA4933" s="133"/>
    </row>
    <row r="4934" ht="12.75">
      <c r="AA4934" s="133"/>
    </row>
    <row r="4935" ht="12.75">
      <c r="AA4935" s="133"/>
    </row>
    <row r="4936" ht="12.75">
      <c r="AA4936" s="133"/>
    </row>
    <row r="4937" ht="12.75">
      <c r="AA4937" s="133"/>
    </row>
    <row r="4938" ht="12.75">
      <c r="AA4938" s="133"/>
    </row>
    <row r="4939" ht="12.75">
      <c r="AA4939" s="133"/>
    </row>
    <row r="4940" ht="12.75">
      <c r="AA4940" s="133"/>
    </row>
    <row r="4941" ht="12.75">
      <c r="AA4941" s="133"/>
    </row>
    <row r="4942" ht="12.75">
      <c r="AA4942" s="133"/>
    </row>
    <row r="4943" ht="12.75">
      <c r="AA4943" s="133"/>
    </row>
    <row r="4944" ht="12.75">
      <c r="AA4944" s="133"/>
    </row>
    <row r="4945" ht="12.75">
      <c r="AA4945" s="133"/>
    </row>
    <row r="4946" ht="12.75">
      <c r="AA4946" s="133"/>
    </row>
    <row r="4947" ht="12.75">
      <c r="AA4947" s="133"/>
    </row>
    <row r="4948" ht="12.75">
      <c r="AA4948" s="133"/>
    </row>
    <row r="4949" ht="12.75">
      <c r="AA4949" s="133"/>
    </row>
    <row r="4950" ht="12.75">
      <c r="AA4950" s="133"/>
    </row>
    <row r="4951" ht="12.75">
      <c r="AA4951" s="133"/>
    </row>
    <row r="4952" ht="12.75">
      <c r="AA4952" s="133"/>
    </row>
    <row r="4953" ht="12.75">
      <c r="AA4953" s="133"/>
    </row>
    <row r="4954" ht="12.75">
      <c r="AA4954" s="133"/>
    </row>
    <row r="4955" ht="12.75">
      <c r="AA4955" s="133"/>
    </row>
    <row r="4956" ht="12.75">
      <c r="AA4956" s="133"/>
    </row>
    <row r="4957" ht="12.75">
      <c r="AA4957" s="133"/>
    </row>
    <row r="4958" ht="12.75">
      <c r="AA4958" s="133"/>
    </row>
    <row r="4959" ht="12.75">
      <c r="AA4959" s="133"/>
    </row>
    <row r="4960" ht="12.75">
      <c r="AA4960" s="133"/>
    </row>
    <row r="4961" ht="12.75">
      <c r="AA4961" s="133"/>
    </row>
    <row r="4962" ht="12.75">
      <c r="AA4962" s="133"/>
    </row>
    <row r="4963" ht="12.75">
      <c r="AA4963" s="133"/>
    </row>
    <row r="4964" ht="12.75">
      <c r="AA4964" s="133"/>
    </row>
    <row r="4965" ht="12.75">
      <c r="AA4965" s="133"/>
    </row>
    <row r="4966" ht="12.75">
      <c r="AA4966" s="133"/>
    </row>
    <row r="4967" ht="12.75">
      <c r="AA4967" s="133"/>
    </row>
    <row r="4968" ht="12.75">
      <c r="AA4968" s="133"/>
    </row>
    <row r="4969" ht="12.75">
      <c r="AA4969" s="133"/>
    </row>
    <row r="4970" ht="12.75">
      <c r="AA4970" s="133"/>
    </row>
    <row r="4971" ht="12.75">
      <c r="AA4971" s="133"/>
    </row>
    <row r="4972" ht="12.75">
      <c r="AA4972" s="133"/>
    </row>
    <row r="4973" ht="12.75">
      <c r="AA4973" s="133"/>
    </row>
    <row r="4974" ht="12.75">
      <c r="AA4974" s="133"/>
    </row>
    <row r="4975" ht="12.75">
      <c r="AA4975" s="133"/>
    </row>
    <row r="4976" ht="12.75">
      <c r="AA4976" s="133"/>
    </row>
    <row r="4977" ht="12.75">
      <c r="AA4977" s="133"/>
    </row>
    <row r="4978" ht="12.75">
      <c r="AA4978" s="133"/>
    </row>
    <row r="4979" ht="12.75">
      <c r="AA4979" s="133"/>
    </row>
    <row r="4980" ht="12.75">
      <c r="AA4980" s="133"/>
    </row>
    <row r="4981" ht="12.75">
      <c r="AA4981" s="133"/>
    </row>
    <row r="4982" ht="12.75">
      <c r="AA4982" s="133"/>
    </row>
    <row r="4983" ht="12.75">
      <c r="AA4983" s="133"/>
    </row>
    <row r="4984" ht="12.75">
      <c r="AA4984" s="133"/>
    </row>
    <row r="4985" ht="12.75">
      <c r="AA4985" s="133"/>
    </row>
    <row r="4986" ht="12.75">
      <c r="AA4986" s="133"/>
    </row>
    <row r="4987" ht="12.75">
      <c r="AA4987" s="133"/>
    </row>
    <row r="4988" ht="12.75">
      <c r="AA4988" s="133"/>
    </row>
    <row r="4989" ht="12.75">
      <c r="AA4989" s="133"/>
    </row>
    <row r="4990" ht="12.75">
      <c r="AA4990" s="133"/>
    </row>
    <row r="4991" ht="12.75">
      <c r="AA4991" s="133"/>
    </row>
    <row r="4992" ht="12.75">
      <c r="AA4992" s="133"/>
    </row>
    <row r="4993" ht="12.75">
      <c r="AA4993" s="133"/>
    </row>
    <row r="4994" ht="12.75">
      <c r="AA4994" s="133"/>
    </row>
    <row r="4995" ht="12.75">
      <c r="AA4995" s="133"/>
    </row>
    <row r="4996" ht="12.75">
      <c r="AA4996" s="133"/>
    </row>
    <row r="4997" ht="12.75">
      <c r="AA4997" s="133"/>
    </row>
    <row r="4998" ht="12.75">
      <c r="AA4998" s="133"/>
    </row>
    <row r="4999" ht="12.75">
      <c r="AA4999" s="133"/>
    </row>
    <row r="5000" ht="12.75">
      <c r="AA5000" s="133"/>
    </row>
    <row r="5001" ht="12.75">
      <c r="AA5001" s="133"/>
    </row>
    <row r="5002" ht="12.75">
      <c r="AA5002" s="133"/>
    </row>
    <row r="5003" ht="12.75">
      <c r="AA5003" s="133"/>
    </row>
    <row r="5004" ht="12.75">
      <c r="AA5004" s="133"/>
    </row>
    <row r="5005" ht="12.75">
      <c r="AA5005" s="133"/>
    </row>
    <row r="5006" ht="12.75">
      <c r="AA5006" s="133"/>
    </row>
    <row r="5007" ht="12.75">
      <c r="AA5007" s="133"/>
    </row>
    <row r="5008" ht="12.75">
      <c r="AA5008" s="133"/>
    </row>
    <row r="5009" ht="12.75">
      <c r="AA5009" s="133"/>
    </row>
    <row r="5010" ht="12.75">
      <c r="AA5010" s="133"/>
    </row>
    <row r="5011" ht="12.75">
      <c r="AA5011" s="133"/>
    </row>
    <row r="5012" ht="12.75">
      <c r="AA5012" s="133"/>
    </row>
    <row r="5013" ht="12.75">
      <c r="AA5013" s="133"/>
    </row>
    <row r="5014" ht="12.75">
      <c r="AA5014" s="133"/>
    </row>
    <row r="5015" ht="12.75">
      <c r="AA5015" s="133"/>
    </row>
    <row r="5016" ht="12.75">
      <c r="AA5016" s="133"/>
    </row>
    <row r="5017" ht="12.75">
      <c r="AA5017" s="133"/>
    </row>
    <row r="5018" ht="12.75">
      <c r="AA5018" s="133"/>
    </row>
    <row r="5019" ht="12.75">
      <c r="AA5019" s="133"/>
    </row>
    <row r="5020" ht="12.75">
      <c r="AA5020" s="133"/>
    </row>
    <row r="5021" ht="12.75">
      <c r="AA5021" s="133"/>
    </row>
    <row r="5022" ht="12.75">
      <c r="AA5022" s="133"/>
    </row>
    <row r="5023" ht="12.75">
      <c r="AA5023" s="133"/>
    </row>
    <row r="5024" ht="12.75">
      <c r="AA5024" s="133"/>
    </row>
    <row r="5025" ht="12.75">
      <c r="AA5025" s="133"/>
    </row>
    <row r="5026" ht="12.75">
      <c r="AA5026" s="133"/>
    </row>
    <row r="5027" ht="12.75">
      <c r="AA5027" s="133"/>
    </row>
    <row r="5028" ht="12.75">
      <c r="AA5028" s="133"/>
    </row>
    <row r="5029" ht="12.75">
      <c r="AA5029" s="133"/>
    </row>
    <row r="5030" ht="12.75">
      <c r="AA5030" s="133"/>
    </row>
    <row r="5031" ht="12.75">
      <c r="AA5031" s="133"/>
    </row>
    <row r="5032" ht="12.75">
      <c r="AA5032" s="133"/>
    </row>
    <row r="5033" ht="12.75">
      <c r="AA5033" s="133"/>
    </row>
    <row r="5034" ht="12.75">
      <c r="AA5034" s="133"/>
    </row>
    <row r="5035" ht="12.75">
      <c r="AA5035" s="133"/>
    </row>
    <row r="5036" ht="12.75">
      <c r="AA5036" s="133"/>
    </row>
    <row r="5037" ht="12.75">
      <c r="AA5037" s="133"/>
    </row>
    <row r="5038" ht="12.75">
      <c r="AA5038" s="133"/>
    </row>
    <row r="5039" ht="12.75">
      <c r="AA5039" s="133"/>
    </row>
    <row r="5040" ht="12.75">
      <c r="AA5040" s="133"/>
    </row>
    <row r="5041" ht="12.75">
      <c r="AA5041" s="133"/>
    </row>
    <row r="5042" ht="12.75">
      <c r="AA5042" s="133"/>
    </row>
    <row r="5043" ht="12.75">
      <c r="AA5043" s="133"/>
    </row>
    <row r="5044" ht="12.75">
      <c r="AA5044" s="133"/>
    </row>
    <row r="5045" ht="12.75">
      <c r="AA5045" s="133"/>
    </row>
    <row r="5046" ht="12.75">
      <c r="AA5046" s="133"/>
    </row>
    <row r="5047" ht="12.75">
      <c r="AA5047" s="133"/>
    </row>
    <row r="5048" ht="12.75">
      <c r="AA5048" s="133"/>
    </row>
    <row r="5049" ht="12.75">
      <c r="AA5049" s="133"/>
    </row>
    <row r="5050" ht="12.75">
      <c r="AA5050" s="133"/>
    </row>
    <row r="5051" ht="12.75">
      <c r="AA5051" s="133"/>
    </row>
    <row r="5052" ht="12.75">
      <c r="AA5052" s="133"/>
    </row>
    <row r="5053" ht="12.75">
      <c r="AA5053" s="133"/>
    </row>
    <row r="5054" ht="12.75">
      <c r="AA5054" s="133"/>
    </row>
    <row r="5055" ht="12.75">
      <c r="AA5055" s="133"/>
    </row>
    <row r="5056" ht="12.75">
      <c r="AA5056" s="133"/>
    </row>
    <row r="5057" ht="12.75">
      <c r="AA5057" s="133"/>
    </row>
    <row r="5058" ht="12.75">
      <c r="AA5058" s="133"/>
    </row>
    <row r="5059" ht="12.75">
      <c r="AA5059" s="133"/>
    </row>
    <row r="5060" ht="12.75">
      <c r="AA5060" s="133"/>
    </row>
    <row r="5061" ht="12.75">
      <c r="AA5061" s="133"/>
    </row>
    <row r="5062" ht="12.75">
      <c r="AA5062" s="133"/>
    </row>
    <row r="5063" ht="12.75">
      <c r="AA5063" s="133"/>
    </row>
    <row r="5064" ht="12.75">
      <c r="AA5064" s="133"/>
    </row>
    <row r="5065" ht="12.75">
      <c r="AA5065" s="133"/>
    </row>
    <row r="5066" ht="12.75">
      <c r="AA5066" s="133"/>
    </row>
    <row r="5067" ht="12.75">
      <c r="AA5067" s="133"/>
    </row>
    <row r="5068" ht="12.75">
      <c r="AA5068" s="133"/>
    </row>
    <row r="5069" ht="12.75">
      <c r="AA5069" s="133"/>
    </row>
    <row r="5070" ht="12.75">
      <c r="AA5070" s="133"/>
    </row>
    <row r="5071" ht="12.75">
      <c r="AA5071" s="133"/>
    </row>
    <row r="5072" ht="12.75">
      <c r="AA5072" s="133"/>
    </row>
    <row r="5073" ht="12.75">
      <c r="AA5073" s="133"/>
    </row>
    <row r="5074" ht="12.75">
      <c r="AA5074" s="133"/>
    </row>
    <row r="5075" ht="12.75">
      <c r="AA5075" s="133"/>
    </row>
    <row r="5076" ht="12.75">
      <c r="AA5076" s="133"/>
    </row>
    <row r="5077" ht="12.75">
      <c r="AA5077" s="133"/>
    </row>
    <row r="5078" ht="12.75">
      <c r="AA5078" s="133"/>
    </row>
    <row r="5079" ht="12.75">
      <c r="AA5079" s="133"/>
    </row>
    <row r="5080" ht="12.75">
      <c r="AA5080" s="133"/>
    </row>
    <row r="5081" ht="12.75">
      <c r="AA5081" s="133"/>
    </row>
    <row r="5082" ht="12.75">
      <c r="AA5082" s="133"/>
    </row>
    <row r="5083" ht="12.75">
      <c r="AA5083" s="133"/>
    </row>
    <row r="5084" ht="12.75">
      <c r="AA5084" s="133"/>
    </row>
    <row r="5085" ht="12.75">
      <c r="AA5085" s="133"/>
    </row>
    <row r="5086" ht="12.75">
      <c r="AA5086" s="133"/>
    </row>
    <row r="5087" ht="12.75">
      <c r="AA5087" s="133"/>
    </row>
    <row r="5088" ht="12.75">
      <c r="AA5088" s="133"/>
    </row>
    <row r="5089" ht="12.75">
      <c r="AA5089" s="133"/>
    </row>
    <row r="5090" ht="12.75">
      <c r="AA5090" s="133"/>
    </row>
    <row r="5091" ht="12.75">
      <c r="AA5091" s="133"/>
    </row>
    <row r="5092" ht="12.75">
      <c r="AA5092" s="133"/>
    </row>
    <row r="5093" ht="12.75">
      <c r="AA5093" s="133"/>
    </row>
    <row r="5094" ht="12.75">
      <c r="AA5094" s="133"/>
    </row>
    <row r="5095" ht="12.75">
      <c r="AA5095" s="133"/>
    </row>
    <row r="5096" ht="12.75">
      <c r="AA5096" s="133"/>
    </row>
    <row r="5097" ht="12.75">
      <c r="AA5097" s="133"/>
    </row>
    <row r="5098" ht="12.75">
      <c r="AA5098" s="133"/>
    </row>
    <row r="5099" ht="12.75">
      <c r="AA5099" s="133"/>
    </row>
    <row r="5100" ht="12.75">
      <c r="AA5100" s="133"/>
    </row>
    <row r="5101" ht="12.75">
      <c r="AA5101" s="133"/>
    </row>
    <row r="5102" ht="12.75">
      <c r="AA5102" s="133"/>
    </row>
    <row r="5103" ht="12.75">
      <c r="AA5103" s="133"/>
    </row>
    <row r="5104" ht="12.75">
      <c r="AA5104" s="133"/>
    </row>
    <row r="5105" ht="12.75">
      <c r="AA5105" s="133"/>
    </row>
    <row r="5106" ht="12.75">
      <c r="AA5106" s="133"/>
    </row>
    <row r="5107" ht="12.75">
      <c r="AA5107" s="133"/>
    </row>
    <row r="5108" ht="12.75">
      <c r="AA5108" s="133"/>
    </row>
    <row r="5109" ht="12.75">
      <c r="AA5109" s="133"/>
    </row>
    <row r="5110" ht="12.75">
      <c r="AA5110" s="133"/>
    </row>
    <row r="5111" ht="12.75">
      <c r="AA5111" s="133"/>
    </row>
    <row r="5112" ht="12.75">
      <c r="AA5112" s="133"/>
    </row>
    <row r="5113" ht="12.75">
      <c r="AA5113" s="133"/>
    </row>
    <row r="5114" ht="12.75">
      <c r="AA5114" s="133"/>
    </row>
    <row r="5115" ht="12.75">
      <c r="AA5115" s="133"/>
    </row>
    <row r="5116" ht="12.75">
      <c r="AA5116" s="133"/>
    </row>
    <row r="5117" ht="12.75">
      <c r="AA5117" s="133"/>
    </row>
    <row r="5118" ht="12.75">
      <c r="AA5118" s="133"/>
    </row>
    <row r="5119" ht="12.75">
      <c r="AA5119" s="133"/>
    </row>
    <row r="5120" ht="12.75">
      <c r="AA5120" s="133"/>
    </row>
    <row r="5121" ht="12.75">
      <c r="AA5121" s="133"/>
    </row>
    <row r="5122" ht="12.75">
      <c r="AA5122" s="133"/>
    </row>
    <row r="5123" ht="12.75">
      <c r="AA5123" s="133"/>
    </row>
    <row r="5124" ht="12.75">
      <c r="AA5124" s="133"/>
    </row>
    <row r="5125" ht="12.75">
      <c r="AA5125" s="133"/>
    </row>
    <row r="5126" ht="12.75">
      <c r="AA5126" s="133"/>
    </row>
    <row r="5127" ht="12.75">
      <c r="AA5127" s="133"/>
    </row>
    <row r="5128" ht="12.75">
      <c r="AA5128" s="133"/>
    </row>
    <row r="5129" ht="12.75">
      <c r="AA5129" s="133"/>
    </row>
    <row r="5130" ht="12.75">
      <c r="AA5130" s="133"/>
    </row>
    <row r="5131" ht="12.75">
      <c r="AA5131" s="133"/>
    </row>
    <row r="5132" ht="12.75">
      <c r="AA5132" s="133"/>
    </row>
    <row r="5133" ht="12.75">
      <c r="AA5133" s="133"/>
    </row>
    <row r="5134" ht="12.75">
      <c r="AA5134" s="133"/>
    </row>
    <row r="5135" ht="12.75">
      <c r="AA5135" s="133"/>
    </row>
    <row r="5136" ht="12.75">
      <c r="AA5136" s="133"/>
    </row>
    <row r="5137" ht="12.75">
      <c r="AA5137" s="133"/>
    </row>
    <row r="5138" ht="12.75">
      <c r="AA5138" s="133"/>
    </row>
    <row r="5139" ht="12.75">
      <c r="AA5139" s="133"/>
    </row>
    <row r="5140" ht="12.75">
      <c r="AA5140" s="133"/>
    </row>
    <row r="5141" ht="12.75">
      <c r="AA5141" s="133"/>
    </row>
    <row r="5142" ht="12.75">
      <c r="AA5142" s="133"/>
    </row>
    <row r="5143" ht="12.75">
      <c r="AA5143" s="133"/>
    </row>
    <row r="5144" ht="12.75">
      <c r="AA5144" s="133"/>
    </row>
    <row r="5145" ht="12.75">
      <c r="AA5145" s="133"/>
    </row>
    <row r="5146" ht="12.75">
      <c r="AA5146" s="133"/>
    </row>
    <row r="5147" ht="12.75">
      <c r="AA5147" s="133"/>
    </row>
    <row r="5148" ht="12.75">
      <c r="AA5148" s="133"/>
    </row>
    <row r="5149" ht="12.75">
      <c r="AA5149" s="133"/>
    </row>
    <row r="5150" ht="12.75">
      <c r="AA5150" s="133"/>
    </row>
    <row r="5151" ht="12.75">
      <c r="AA5151" s="133"/>
    </row>
    <row r="5152" ht="12.75">
      <c r="AA5152" s="133"/>
    </row>
    <row r="5153" ht="12.75">
      <c r="AA5153" s="133"/>
    </row>
    <row r="5154" ht="12.75">
      <c r="AA5154" s="133"/>
    </row>
    <row r="5155" ht="12.75">
      <c r="AA5155" s="133"/>
    </row>
    <row r="5156" ht="12.75">
      <c r="AA5156" s="133"/>
    </row>
    <row r="5157" ht="12.75">
      <c r="AA5157" s="133"/>
    </row>
    <row r="5158" ht="12.75">
      <c r="AA5158" s="133"/>
    </row>
    <row r="5159" ht="12.75">
      <c r="AA5159" s="133"/>
    </row>
    <row r="5160" ht="12.75">
      <c r="AA5160" s="133"/>
    </row>
    <row r="5161" ht="12.75">
      <c r="AA5161" s="133"/>
    </row>
    <row r="5162" ht="12.75">
      <c r="AA5162" s="133"/>
    </row>
    <row r="5163" ht="12.75">
      <c r="AA5163" s="133"/>
    </row>
    <row r="5164" ht="12.75">
      <c r="AA5164" s="133"/>
    </row>
    <row r="5165" ht="12.75">
      <c r="AA5165" s="133"/>
    </row>
    <row r="5166" ht="12.75">
      <c r="AA5166" s="133"/>
    </row>
    <row r="5167" ht="12.75">
      <c r="AA5167" s="133"/>
    </row>
    <row r="5168" ht="12.75">
      <c r="AA5168" s="133"/>
    </row>
    <row r="5169" ht="12.75">
      <c r="AA5169" s="133"/>
    </row>
    <row r="5170" ht="12.75">
      <c r="AA5170" s="133"/>
    </row>
    <row r="5171" ht="12.75">
      <c r="AA5171" s="133"/>
    </row>
    <row r="5172" ht="12.75">
      <c r="AA5172" s="133"/>
    </row>
    <row r="5173" ht="12.75">
      <c r="AA5173" s="133"/>
    </row>
    <row r="5174" ht="12.75">
      <c r="AA5174" s="133"/>
    </row>
    <row r="5175" ht="12.75">
      <c r="AA5175" s="133"/>
    </row>
    <row r="5176" ht="12.75">
      <c r="AA5176" s="133"/>
    </row>
    <row r="5177" ht="12.75">
      <c r="AA5177" s="133"/>
    </row>
    <row r="5178" ht="12.75">
      <c r="AA5178" s="133"/>
    </row>
    <row r="5179" ht="12.75">
      <c r="AA5179" s="133"/>
    </row>
    <row r="5180" ht="12.75">
      <c r="AA5180" s="133"/>
    </row>
    <row r="5181" ht="12.75">
      <c r="AA5181" s="133"/>
    </row>
    <row r="5182" ht="12.75">
      <c r="AA5182" s="133"/>
    </row>
    <row r="5183" ht="12.75">
      <c r="AA5183" s="133"/>
    </row>
    <row r="5184" ht="12.75">
      <c r="AA5184" s="133"/>
    </row>
    <row r="5185" ht="12.75">
      <c r="AA5185" s="133"/>
    </row>
    <row r="5186" ht="12.75">
      <c r="AA5186" s="133"/>
    </row>
    <row r="5187" ht="12.75">
      <c r="AA5187" s="133"/>
    </row>
    <row r="5188" ht="12.75">
      <c r="AA5188" s="133"/>
    </row>
    <row r="5189" ht="12.75">
      <c r="AA5189" s="133"/>
    </row>
    <row r="5190" ht="12.75">
      <c r="AA5190" s="133"/>
    </row>
    <row r="5191" ht="12.75">
      <c r="AA5191" s="133"/>
    </row>
    <row r="5192" ht="12.75">
      <c r="AA5192" s="133"/>
    </row>
    <row r="5193" ht="12.75">
      <c r="AA5193" s="133"/>
    </row>
    <row r="5194" ht="12.75">
      <c r="AA5194" s="133"/>
    </row>
    <row r="5195" ht="12.75">
      <c r="AA5195" s="133"/>
    </row>
    <row r="5196" ht="12.75">
      <c r="AA5196" s="133"/>
    </row>
    <row r="5197" ht="12.75">
      <c r="AA5197" s="133"/>
    </row>
    <row r="5198" ht="12.75">
      <c r="AA5198" s="133"/>
    </row>
    <row r="5199" ht="12.75">
      <c r="AA5199" s="133"/>
    </row>
    <row r="5200" ht="12.75">
      <c r="AA5200" s="133"/>
    </row>
    <row r="5201" ht="12.75">
      <c r="AA5201" s="133"/>
    </row>
    <row r="5202" ht="12.75">
      <c r="AA5202" s="133"/>
    </row>
    <row r="5203" ht="12.75">
      <c r="AA5203" s="133"/>
    </row>
    <row r="5204" ht="12.75">
      <c r="AA5204" s="133"/>
    </row>
    <row r="5205" ht="12.75">
      <c r="AA5205" s="133"/>
    </row>
    <row r="5206" ht="12.75">
      <c r="AA5206" s="133"/>
    </row>
    <row r="5207" ht="12.75">
      <c r="AA5207" s="133"/>
    </row>
    <row r="5208" ht="12.75">
      <c r="AA5208" s="133"/>
    </row>
    <row r="5209" ht="12.75">
      <c r="AA5209" s="133"/>
    </row>
    <row r="5210" ht="12.75">
      <c r="AA5210" s="133"/>
    </row>
    <row r="5211" ht="12.75">
      <c r="AA5211" s="133"/>
    </row>
    <row r="5212" ht="12.75">
      <c r="AA5212" s="133"/>
    </row>
    <row r="5213" ht="12.75">
      <c r="AA5213" s="133"/>
    </row>
    <row r="5214" ht="12.75">
      <c r="AA5214" s="133"/>
    </row>
    <row r="5215" ht="12.75">
      <c r="AA5215" s="133"/>
    </row>
    <row r="5216" ht="12.75">
      <c r="AA5216" s="133"/>
    </row>
    <row r="5217" ht="12.75">
      <c r="AA5217" s="133"/>
    </row>
    <row r="5218" ht="12.75">
      <c r="AA5218" s="133"/>
    </row>
    <row r="5219" ht="12.75">
      <c r="AA5219" s="133"/>
    </row>
    <row r="5220" ht="12.75">
      <c r="AA5220" s="133"/>
    </row>
    <row r="5221" ht="12.75">
      <c r="AA5221" s="133"/>
    </row>
    <row r="5222" ht="12.75">
      <c r="AA5222" s="133"/>
    </row>
    <row r="5223" ht="12.75">
      <c r="AA5223" s="133"/>
    </row>
    <row r="5224" ht="12.75">
      <c r="AA5224" s="133"/>
    </row>
    <row r="5225" ht="12.75">
      <c r="AA5225" s="133"/>
    </row>
    <row r="5226" ht="12.75">
      <c r="AA5226" s="133"/>
    </row>
    <row r="5227" ht="12.75">
      <c r="AA5227" s="133"/>
    </row>
    <row r="5228" ht="12.75">
      <c r="AA5228" s="133"/>
    </row>
    <row r="5229" ht="12.75">
      <c r="AA5229" s="133"/>
    </row>
    <row r="5230" ht="12.75">
      <c r="AA5230" s="133"/>
    </row>
    <row r="5231" ht="12.75">
      <c r="AA5231" s="133"/>
    </row>
    <row r="5232" ht="12.75">
      <c r="AA5232" s="133"/>
    </row>
    <row r="5233" ht="12.75">
      <c r="AA5233" s="133"/>
    </row>
    <row r="5234" ht="12.75">
      <c r="AA5234" s="133"/>
    </row>
    <row r="5235" ht="12.75">
      <c r="AA5235" s="133"/>
    </row>
    <row r="5236" ht="12.75">
      <c r="AA5236" s="133"/>
    </row>
    <row r="5237" ht="12.75">
      <c r="AA5237" s="133"/>
    </row>
    <row r="5238" ht="12.75">
      <c r="AA5238" s="133"/>
    </row>
    <row r="5239" ht="12.75">
      <c r="AA5239" s="133"/>
    </row>
    <row r="5240" ht="12.75">
      <c r="AA5240" s="133"/>
    </row>
    <row r="5241" ht="12.75">
      <c r="AA5241" s="133"/>
    </row>
    <row r="5242" ht="12.75">
      <c r="AA5242" s="133"/>
    </row>
    <row r="5243" ht="12.75">
      <c r="AA5243" s="133"/>
    </row>
    <row r="5244" ht="12.75">
      <c r="AA5244" s="133"/>
    </row>
    <row r="5245" ht="12.75">
      <c r="AA5245" s="133"/>
    </row>
    <row r="5246" ht="12.75">
      <c r="AA5246" s="133"/>
    </row>
    <row r="5247" ht="12.75">
      <c r="AA5247" s="133"/>
    </row>
    <row r="5248" ht="12.75">
      <c r="AA5248" s="133"/>
    </row>
    <row r="5249" ht="12.75">
      <c r="AA5249" s="133"/>
    </row>
    <row r="5250" ht="12.75">
      <c r="AA5250" s="133"/>
    </row>
    <row r="5251" ht="12.75">
      <c r="AA5251" s="133"/>
    </row>
    <row r="5252" ht="12.75">
      <c r="AA5252" s="133"/>
    </row>
    <row r="5253" ht="12.75">
      <c r="AA5253" s="133"/>
    </row>
    <row r="5254" ht="12.75">
      <c r="AA5254" s="133"/>
    </row>
    <row r="5255" ht="12.75">
      <c r="AA5255" s="133"/>
    </row>
    <row r="5256" ht="12.75">
      <c r="AA5256" s="133"/>
    </row>
    <row r="5257" ht="12.75">
      <c r="AA5257" s="133"/>
    </row>
    <row r="5258" ht="12.75">
      <c r="AA5258" s="133"/>
    </row>
    <row r="5259" ht="12.75">
      <c r="AA5259" s="133"/>
    </row>
    <row r="5260" ht="12.75">
      <c r="AA5260" s="133"/>
    </row>
    <row r="5261" ht="12.75">
      <c r="AA5261" s="133"/>
    </row>
    <row r="5262" ht="12.75">
      <c r="AA5262" s="133"/>
    </row>
    <row r="5263" ht="12.75">
      <c r="AA5263" s="133"/>
    </row>
    <row r="5264" ht="12.75">
      <c r="AA5264" s="133"/>
    </row>
    <row r="5265" ht="12.75">
      <c r="AA5265" s="133"/>
    </row>
    <row r="5266" ht="12.75">
      <c r="AA5266" s="133"/>
    </row>
    <row r="5267" ht="12.75">
      <c r="AA5267" s="133"/>
    </row>
    <row r="5268" ht="12.75">
      <c r="AA5268" s="133"/>
    </row>
    <row r="5269" ht="12.75">
      <c r="AA5269" s="133"/>
    </row>
    <row r="5270" ht="12.75">
      <c r="AA5270" s="133"/>
    </row>
    <row r="5271" ht="12.75">
      <c r="AA5271" s="133"/>
    </row>
    <row r="5272" ht="12.75">
      <c r="AA5272" s="133"/>
    </row>
    <row r="5273" ht="12.75">
      <c r="AA5273" s="133"/>
    </row>
    <row r="5274" ht="12.75">
      <c r="AA5274" s="133"/>
    </row>
    <row r="5275" ht="12.75">
      <c r="AA5275" s="133"/>
    </row>
    <row r="5276" ht="12.75">
      <c r="AA5276" s="133"/>
    </row>
    <row r="5277" ht="12.75">
      <c r="AA5277" s="133"/>
    </row>
    <row r="5278" ht="12.75">
      <c r="AA5278" s="133"/>
    </row>
    <row r="5279" ht="12.75">
      <c r="AA5279" s="133"/>
    </row>
    <row r="5280" ht="12.75">
      <c r="AA5280" s="133"/>
    </row>
    <row r="5281" ht="12.75">
      <c r="AA5281" s="133"/>
    </row>
    <row r="5282" ht="12.75">
      <c r="AA5282" s="133"/>
    </row>
    <row r="5283" ht="12.75">
      <c r="AA5283" s="133"/>
    </row>
    <row r="5284" ht="12.75">
      <c r="AA5284" s="133"/>
    </row>
    <row r="5285" ht="12.75">
      <c r="AA5285" s="133"/>
    </row>
    <row r="5286" ht="12.75">
      <c r="AA5286" s="133"/>
    </row>
    <row r="5287" ht="12.75">
      <c r="AA5287" s="133"/>
    </row>
    <row r="5288" ht="12.75">
      <c r="AA5288" s="133"/>
    </row>
    <row r="5289" ht="12.75">
      <c r="AA5289" s="133"/>
    </row>
    <row r="5290" ht="12.75">
      <c r="AA5290" s="133"/>
    </row>
    <row r="5291" ht="12.75">
      <c r="AA5291" s="133"/>
    </row>
    <row r="5292" ht="12.75">
      <c r="AA5292" s="133"/>
    </row>
    <row r="5293" ht="12.75">
      <c r="AA5293" s="133"/>
    </row>
    <row r="5294" ht="12.75">
      <c r="AA5294" s="133"/>
    </row>
    <row r="5295" ht="12.75">
      <c r="AA5295" s="133"/>
    </row>
    <row r="5296" ht="12.75">
      <c r="AA5296" s="133"/>
    </row>
    <row r="5297" ht="12.75">
      <c r="AA5297" s="133"/>
    </row>
    <row r="5298" ht="12.75">
      <c r="AA5298" s="133"/>
    </row>
    <row r="5299" ht="12.75">
      <c r="AA5299" s="133"/>
    </row>
    <row r="5300" ht="12.75">
      <c r="AA5300" s="133"/>
    </row>
    <row r="5301" ht="12.75">
      <c r="AA5301" s="133"/>
    </row>
    <row r="5302" ht="12.75">
      <c r="AA5302" s="133"/>
    </row>
    <row r="5303" ht="12.75">
      <c r="AA5303" s="133"/>
    </row>
    <row r="5304" ht="12.75">
      <c r="AA5304" s="133"/>
    </row>
    <row r="5305" ht="12.75">
      <c r="AA5305" s="133"/>
    </row>
    <row r="5306" ht="12.75">
      <c r="AA5306" s="133"/>
    </row>
    <row r="5307" ht="12.75">
      <c r="AA5307" s="133"/>
    </row>
    <row r="5308" ht="12.75">
      <c r="AA5308" s="133"/>
    </row>
    <row r="5309" ht="12.75">
      <c r="AA5309" s="133"/>
    </row>
    <row r="5310" ht="12.75">
      <c r="AA5310" s="133"/>
    </row>
    <row r="5311" ht="12.75">
      <c r="AA5311" s="133"/>
    </row>
    <row r="5312" ht="12.75">
      <c r="AA5312" s="133"/>
    </row>
    <row r="5313" ht="12.75">
      <c r="AA5313" s="133"/>
    </row>
    <row r="5314" ht="12.75">
      <c r="AA5314" s="133"/>
    </row>
    <row r="5315" ht="12.75">
      <c r="AA5315" s="133"/>
    </row>
    <row r="5316" ht="12.75">
      <c r="AA5316" s="133"/>
    </row>
    <row r="5317" ht="12.75">
      <c r="AA5317" s="133"/>
    </row>
    <row r="5318" ht="12.75">
      <c r="AA5318" s="133"/>
    </row>
    <row r="5319" ht="12.75">
      <c r="AA5319" s="133"/>
    </row>
    <row r="5320" ht="12.75">
      <c r="AA5320" s="133"/>
    </row>
    <row r="5321" ht="12.75">
      <c r="AA5321" s="133"/>
    </row>
    <row r="5322" ht="12.75">
      <c r="AA5322" s="133"/>
    </row>
    <row r="5323" ht="12.75">
      <c r="AA5323" s="133"/>
    </row>
    <row r="5324" ht="12.75">
      <c r="AA5324" s="133"/>
    </row>
    <row r="5325" ht="12.75">
      <c r="AA5325" s="133"/>
    </row>
    <row r="5326" ht="12.75">
      <c r="AA5326" s="133"/>
    </row>
    <row r="5327" ht="12.75">
      <c r="AA5327" s="133"/>
    </row>
    <row r="5328" ht="12.75">
      <c r="AA5328" s="133"/>
    </row>
    <row r="5329" ht="12.75">
      <c r="AA5329" s="133"/>
    </row>
    <row r="5330" ht="12.75">
      <c r="AA5330" s="133"/>
    </row>
    <row r="5331" ht="12.75">
      <c r="AA5331" s="133"/>
    </row>
    <row r="5332" ht="12.75">
      <c r="AA5332" s="133"/>
    </row>
    <row r="5333" ht="12.75">
      <c r="AA5333" s="133"/>
    </row>
    <row r="5334" ht="12.75">
      <c r="AA5334" s="133"/>
    </row>
    <row r="5335" ht="12.75">
      <c r="AA5335" s="133"/>
    </row>
    <row r="5336" ht="12.75">
      <c r="AA5336" s="133"/>
    </row>
    <row r="5337" ht="12.75">
      <c r="AA5337" s="133"/>
    </row>
    <row r="5338" ht="12.75">
      <c r="AA5338" s="133"/>
    </row>
    <row r="5339" ht="12.75">
      <c r="AA5339" s="133"/>
    </row>
    <row r="5340" ht="12.75">
      <c r="AA5340" s="133"/>
    </row>
    <row r="5341" ht="12.75">
      <c r="AA5341" s="133"/>
    </row>
    <row r="5342" ht="12.75">
      <c r="AA5342" s="133"/>
    </row>
    <row r="5343" ht="12.75">
      <c r="AA5343" s="133"/>
    </row>
    <row r="5344" ht="12.75">
      <c r="AA5344" s="133"/>
    </row>
    <row r="5345" ht="12.75">
      <c r="AA5345" s="133"/>
    </row>
    <row r="5346" ht="12.75">
      <c r="AA5346" s="133"/>
    </row>
    <row r="5347" ht="12.75">
      <c r="AA5347" s="133"/>
    </row>
    <row r="5348" ht="12.75">
      <c r="AA5348" s="133"/>
    </row>
    <row r="5349" ht="12.75">
      <c r="AA5349" s="133"/>
    </row>
    <row r="5350" ht="12.75">
      <c r="AA5350" s="133"/>
    </row>
    <row r="5351" ht="12.75">
      <c r="AA5351" s="133"/>
    </row>
    <row r="5352" ht="12.75">
      <c r="AA5352" s="133"/>
    </row>
    <row r="5353" ht="12.75">
      <c r="AA5353" s="133"/>
    </row>
    <row r="5354" ht="12.75">
      <c r="AA5354" s="133"/>
    </row>
    <row r="5355" ht="12.75">
      <c r="AA5355" s="133"/>
    </row>
    <row r="5356" ht="12.75">
      <c r="AA5356" s="133"/>
    </row>
    <row r="5357" ht="12.75">
      <c r="AA5357" s="133"/>
    </row>
    <row r="5358" ht="12.75">
      <c r="AA5358" s="133"/>
    </row>
    <row r="5359" ht="12.75">
      <c r="AA5359" s="133"/>
    </row>
    <row r="5360" ht="12.75">
      <c r="AA5360" s="133"/>
    </row>
    <row r="5361" ht="12.75">
      <c r="AA5361" s="133"/>
    </row>
    <row r="5362" ht="12.75">
      <c r="AA5362" s="133"/>
    </row>
    <row r="5363" ht="12.75">
      <c r="AA5363" s="133"/>
    </row>
    <row r="5364" ht="12.75">
      <c r="AA5364" s="133"/>
    </row>
    <row r="5365" ht="12.75">
      <c r="AA5365" s="133"/>
    </row>
    <row r="5366" ht="12.75">
      <c r="AA5366" s="133"/>
    </row>
    <row r="5367" ht="12.75">
      <c r="AA5367" s="133"/>
    </row>
    <row r="5368" ht="12.75">
      <c r="AA5368" s="133"/>
    </row>
    <row r="5369" ht="12.75">
      <c r="AA5369" s="133"/>
    </row>
    <row r="5370" ht="12.75">
      <c r="AA5370" s="133"/>
    </row>
    <row r="5371" ht="12.75">
      <c r="AA5371" s="133"/>
    </row>
    <row r="5372" ht="12.75">
      <c r="AA5372" s="133"/>
    </row>
    <row r="5373" ht="12.75">
      <c r="AA5373" s="133"/>
    </row>
    <row r="5374" ht="12.75">
      <c r="AA5374" s="133"/>
    </row>
    <row r="5375" ht="12.75">
      <c r="AA5375" s="133"/>
    </row>
    <row r="5376" ht="12.75">
      <c r="AA5376" s="133"/>
    </row>
    <row r="5377" ht="12.75">
      <c r="AA5377" s="133"/>
    </row>
    <row r="5378" ht="12.75">
      <c r="AA5378" s="133"/>
    </row>
    <row r="5379" ht="12.75">
      <c r="AA5379" s="133"/>
    </row>
    <row r="5380" ht="12.75">
      <c r="AA5380" s="133"/>
    </row>
    <row r="5381" ht="12.75">
      <c r="AA5381" s="133"/>
    </row>
    <row r="5382" ht="12.75">
      <c r="AA5382" s="133"/>
    </row>
    <row r="5383" ht="12.75">
      <c r="AA5383" s="133"/>
    </row>
    <row r="5384" ht="12.75">
      <c r="AA5384" s="133"/>
    </row>
    <row r="5385" ht="12.75">
      <c r="AA5385" s="133"/>
    </row>
    <row r="5386" ht="12.75">
      <c r="AA5386" s="133"/>
    </row>
    <row r="5387" ht="12.75">
      <c r="AA5387" s="133"/>
    </row>
    <row r="5388" ht="12.75">
      <c r="AA5388" s="133"/>
    </row>
    <row r="5389" ht="12.75">
      <c r="AA5389" s="133"/>
    </row>
    <row r="5390" ht="12.75">
      <c r="AA5390" s="133"/>
    </row>
    <row r="5391" ht="12.75">
      <c r="AA5391" s="133"/>
    </row>
    <row r="5392" ht="12.75">
      <c r="AA5392" s="133"/>
    </row>
    <row r="5393" ht="12.75">
      <c r="AA5393" s="133"/>
    </row>
    <row r="5394" ht="12.75">
      <c r="AA5394" s="133"/>
    </row>
    <row r="5395" ht="12.75">
      <c r="AA5395" s="133"/>
    </row>
    <row r="5396" ht="12.75">
      <c r="AA5396" s="133"/>
    </row>
    <row r="5397" ht="12.75">
      <c r="AA5397" s="133"/>
    </row>
    <row r="5398" ht="12.75">
      <c r="AA5398" s="133"/>
    </row>
    <row r="5399" ht="12.75">
      <c r="AA5399" s="133"/>
    </row>
    <row r="5400" ht="12.75">
      <c r="AA5400" s="133"/>
    </row>
    <row r="5401" ht="12.75">
      <c r="AA5401" s="133"/>
    </row>
    <row r="5402" ht="12.75">
      <c r="AA5402" s="133"/>
    </row>
    <row r="5403" ht="12.75">
      <c r="AA5403" s="133"/>
    </row>
    <row r="5404" ht="12.75">
      <c r="AA5404" s="133"/>
    </row>
    <row r="5405" ht="12.75">
      <c r="AA5405" s="133"/>
    </row>
    <row r="5406" ht="12.75">
      <c r="AA5406" s="133"/>
    </row>
    <row r="5407" ht="12.75">
      <c r="AA5407" s="133"/>
    </row>
    <row r="5408" ht="12.75">
      <c r="AA5408" s="133"/>
    </row>
    <row r="5409" ht="12.75">
      <c r="AA5409" s="133"/>
    </row>
    <row r="5410" ht="12.75">
      <c r="AA5410" s="133"/>
    </row>
    <row r="5411" ht="12.75">
      <c r="AA5411" s="133"/>
    </row>
    <row r="5412" ht="12.75">
      <c r="AA5412" s="133"/>
    </row>
    <row r="5413" ht="12.75">
      <c r="AA5413" s="133"/>
    </row>
    <row r="5414" ht="12.75">
      <c r="AA5414" s="133"/>
    </row>
    <row r="5415" ht="12.75">
      <c r="AA5415" s="133"/>
    </row>
    <row r="5416" ht="12.75">
      <c r="AA5416" s="133"/>
    </row>
    <row r="5417" ht="12.75">
      <c r="AA5417" s="133"/>
    </row>
    <row r="5418" ht="12.75">
      <c r="AA5418" s="133"/>
    </row>
    <row r="5419" ht="12.75">
      <c r="AA5419" s="133"/>
    </row>
    <row r="5420" ht="12.75">
      <c r="AA5420" s="133"/>
    </row>
    <row r="5421" ht="12.75">
      <c r="AA5421" s="133"/>
    </row>
    <row r="5422" ht="12.75">
      <c r="AA5422" s="133"/>
    </row>
    <row r="5423" ht="12.75">
      <c r="AA5423" s="133"/>
    </row>
    <row r="5424" ht="12.75">
      <c r="AA5424" s="133"/>
    </row>
    <row r="5425" ht="12.75">
      <c r="AA5425" s="133"/>
    </row>
    <row r="5426" ht="12.75">
      <c r="AA5426" s="133"/>
    </row>
    <row r="5427" ht="12.75">
      <c r="AA5427" s="133"/>
    </row>
    <row r="5428" ht="12.75">
      <c r="AA5428" s="133"/>
    </row>
    <row r="5429" ht="12.75">
      <c r="AA5429" s="133"/>
    </row>
    <row r="5430" ht="12.75">
      <c r="AA5430" s="133"/>
    </row>
    <row r="5431" ht="12.75">
      <c r="AA5431" s="133"/>
    </row>
    <row r="5432" ht="12.75">
      <c r="AA5432" s="133"/>
    </row>
    <row r="5433" ht="12.75">
      <c r="AA5433" s="133"/>
    </row>
    <row r="5434" ht="12.75">
      <c r="AA5434" s="133"/>
    </row>
    <row r="5435" ht="12.75">
      <c r="AA5435" s="133"/>
    </row>
    <row r="5436" ht="12.75">
      <c r="AA5436" s="133"/>
    </row>
    <row r="5437" ht="12.75">
      <c r="AA5437" s="133"/>
    </row>
    <row r="5438" ht="12.75">
      <c r="AA5438" s="133"/>
    </row>
    <row r="5439" ht="12.75">
      <c r="AA5439" s="133"/>
    </row>
    <row r="5440" ht="12.75">
      <c r="AA5440" s="133"/>
    </row>
    <row r="5441" ht="12.75">
      <c r="AA5441" s="133"/>
    </row>
    <row r="5442" ht="12.75">
      <c r="AA5442" s="133"/>
    </row>
    <row r="5443" ht="12.75">
      <c r="AA5443" s="133"/>
    </row>
    <row r="5444" ht="12.75">
      <c r="AA5444" s="133"/>
    </row>
    <row r="5445" ht="12.75">
      <c r="AA5445" s="133"/>
    </row>
    <row r="5446" ht="12.75">
      <c r="AA5446" s="133"/>
    </row>
    <row r="5447" ht="12.75">
      <c r="AA5447" s="133"/>
    </row>
    <row r="5448" ht="12.75">
      <c r="AA5448" s="133"/>
    </row>
    <row r="5449" ht="12.75">
      <c r="AA5449" s="133"/>
    </row>
    <row r="5450" ht="12.75">
      <c r="AA5450" s="133"/>
    </row>
    <row r="5451" ht="12.75">
      <c r="AA5451" s="133"/>
    </row>
    <row r="5452" ht="12.75">
      <c r="AA5452" s="133"/>
    </row>
    <row r="5453" ht="12.75">
      <c r="AA5453" s="133"/>
    </row>
    <row r="5454" ht="12.75">
      <c r="AA5454" s="133"/>
    </row>
    <row r="5455" ht="12.75">
      <c r="AA5455" s="133"/>
    </row>
    <row r="5456" ht="12.75">
      <c r="AA5456" s="133"/>
    </row>
    <row r="5457" ht="12.75">
      <c r="AA5457" s="133"/>
    </row>
    <row r="5458" ht="12.75">
      <c r="AA5458" s="133"/>
    </row>
    <row r="5459" ht="12.75">
      <c r="AA5459" s="133"/>
    </row>
    <row r="5460" ht="12.75">
      <c r="AA5460" s="133"/>
    </row>
    <row r="5461" ht="12.75">
      <c r="AA5461" s="133"/>
    </row>
    <row r="5462" ht="12.75">
      <c r="AA5462" s="133"/>
    </row>
    <row r="5463" ht="12.75">
      <c r="AA5463" s="133"/>
    </row>
    <row r="5464" ht="12.75">
      <c r="AA5464" s="133"/>
    </row>
    <row r="5465" ht="12.75">
      <c r="AA5465" s="133"/>
    </row>
    <row r="5466" ht="12.75">
      <c r="AA5466" s="133"/>
    </row>
    <row r="5467" ht="12.75">
      <c r="AA5467" s="133"/>
    </row>
    <row r="5468" ht="12.75">
      <c r="AA5468" s="133"/>
    </row>
    <row r="5469" ht="12.75">
      <c r="AA5469" s="133"/>
    </row>
    <row r="5470" ht="12.75">
      <c r="AA5470" s="133"/>
    </row>
    <row r="5471" ht="12.75">
      <c r="AA5471" s="133"/>
    </row>
    <row r="5472" ht="12.75">
      <c r="AA5472" s="133"/>
    </row>
    <row r="5473" ht="12.75">
      <c r="AA5473" s="133"/>
    </row>
    <row r="5474" ht="12.75">
      <c r="AA5474" s="133"/>
    </row>
    <row r="5475" ht="12.75">
      <c r="AA5475" s="133"/>
    </row>
    <row r="5476" ht="12.75">
      <c r="AA5476" s="133"/>
    </row>
    <row r="5477" ht="12.75">
      <c r="AA5477" s="133"/>
    </row>
    <row r="5478" ht="12.75">
      <c r="AA5478" s="133"/>
    </row>
    <row r="5479" ht="12.75">
      <c r="AA5479" s="133"/>
    </row>
    <row r="5480" ht="12.75">
      <c r="AA5480" s="133"/>
    </row>
    <row r="5481" ht="12.75">
      <c r="AA5481" s="133"/>
    </row>
    <row r="5482" ht="12.75">
      <c r="AA5482" s="133"/>
    </row>
    <row r="5483" ht="12.75">
      <c r="AA5483" s="133"/>
    </row>
    <row r="5484" ht="12.75">
      <c r="AA5484" s="133"/>
    </row>
    <row r="5485" ht="12.75">
      <c r="AA5485" s="133"/>
    </row>
    <row r="5486" ht="12.75">
      <c r="AA5486" s="133"/>
    </row>
    <row r="5487" ht="12.75">
      <c r="AA5487" s="133"/>
    </row>
    <row r="5488" ht="12.75">
      <c r="AA5488" s="133"/>
    </row>
    <row r="5489" ht="12.75">
      <c r="AA5489" s="133"/>
    </row>
    <row r="5490" ht="12.75">
      <c r="AA5490" s="133"/>
    </row>
    <row r="5491" ht="12.75">
      <c r="AA5491" s="133"/>
    </row>
    <row r="5492" ht="12.75">
      <c r="AA5492" s="133"/>
    </row>
    <row r="5493" ht="12.75">
      <c r="AA5493" s="133"/>
    </row>
    <row r="5494" ht="12.75">
      <c r="AA5494" s="133"/>
    </row>
    <row r="5495" ht="12.75">
      <c r="AA5495" s="133"/>
    </row>
    <row r="5496" ht="12.75">
      <c r="AA5496" s="133"/>
    </row>
    <row r="5497" ht="12.75">
      <c r="AA5497" s="133"/>
    </row>
    <row r="5498" ht="12.75">
      <c r="AA5498" s="133"/>
    </row>
    <row r="5499" ht="12.75">
      <c r="AA5499" s="133"/>
    </row>
    <row r="5500" ht="12.75">
      <c r="AA5500" s="133"/>
    </row>
    <row r="5501" ht="12.75">
      <c r="AA5501" s="133"/>
    </row>
    <row r="5502" ht="12.75">
      <c r="AA5502" s="133"/>
    </row>
    <row r="5503" ht="12.75">
      <c r="AA5503" s="133"/>
    </row>
    <row r="5504" ht="12.75">
      <c r="AA5504" s="133"/>
    </row>
    <row r="5505" ht="12.75">
      <c r="AA5505" s="133"/>
    </row>
    <row r="5506" ht="12.75">
      <c r="AA5506" s="133"/>
    </row>
    <row r="5507" ht="12.75">
      <c r="AA5507" s="133"/>
    </row>
    <row r="5508" ht="12.75">
      <c r="AA5508" s="133"/>
    </row>
    <row r="5509" ht="12.75">
      <c r="AA5509" s="133"/>
    </row>
    <row r="5510" ht="12.75">
      <c r="AA5510" s="133"/>
    </row>
    <row r="5511" ht="12.75">
      <c r="AA5511" s="133"/>
    </row>
    <row r="5512" ht="12.75">
      <c r="AA5512" s="133"/>
    </row>
    <row r="5513" ht="12.75">
      <c r="AA5513" s="133"/>
    </row>
    <row r="5514" ht="12.75">
      <c r="AA5514" s="133"/>
    </row>
    <row r="5515" ht="12.75">
      <c r="AA5515" s="133"/>
    </row>
    <row r="5516" ht="12.75">
      <c r="AA5516" s="133"/>
    </row>
    <row r="5517" ht="12.75">
      <c r="AA5517" s="133"/>
    </row>
    <row r="5518" ht="12.75">
      <c r="AA5518" s="133"/>
    </row>
    <row r="5519" ht="12.75">
      <c r="AA5519" s="133"/>
    </row>
    <row r="5520" ht="12.75">
      <c r="AA5520" s="133"/>
    </row>
    <row r="5521" ht="12.75">
      <c r="AA5521" s="133"/>
    </row>
    <row r="5522" ht="12.75">
      <c r="AA5522" s="133"/>
    </row>
    <row r="5523" ht="12.75">
      <c r="AA5523" s="133"/>
    </row>
    <row r="5524" ht="12.75">
      <c r="AA5524" s="133"/>
    </row>
    <row r="5525" ht="12.75">
      <c r="AA5525" s="133"/>
    </row>
    <row r="5526" ht="12.75">
      <c r="AA5526" s="133"/>
    </row>
    <row r="5527" ht="12.75">
      <c r="AA5527" s="133"/>
    </row>
    <row r="5528" ht="12.75">
      <c r="AA5528" s="133"/>
    </row>
    <row r="5529" ht="12.75">
      <c r="AA5529" s="133"/>
    </row>
    <row r="5530" ht="12.75">
      <c r="AA5530" s="133"/>
    </row>
    <row r="5531" ht="12.75">
      <c r="AA5531" s="133"/>
    </row>
    <row r="5532" ht="12.75">
      <c r="AA5532" s="133"/>
    </row>
    <row r="5533" ht="12.75">
      <c r="AA5533" s="133"/>
    </row>
    <row r="5534" ht="12.75">
      <c r="AA5534" s="133"/>
    </row>
    <row r="5535" ht="12.75">
      <c r="AA5535" s="133"/>
    </row>
    <row r="5536" ht="12.75">
      <c r="AA5536" s="133"/>
    </row>
    <row r="5537" ht="12.75">
      <c r="AA5537" s="133"/>
    </row>
    <row r="5538" ht="12.75">
      <c r="AA5538" s="133"/>
    </row>
    <row r="5539" ht="12.75">
      <c r="AA5539" s="133"/>
    </row>
    <row r="5540" ht="12.75">
      <c r="AA5540" s="133"/>
    </row>
    <row r="5541" ht="12.75">
      <c r="AA5541" s="133"/>
    </row>
    <row r="5542" ht="12.75">
      <c r="AA5542" s="133"/>
    </row>
    <row r="5543" ht="12.75">
      <c r="AA5543" s="133"/>
    </row>
    <row r="5544" ht="12.75">
      <c r="AA5544" s="133"/>
    </row>
    <row r="5545" ht="12.75">
      <c r="AA5545" s="133"/>
    </row>
    <row r="5546" ht="12.75">
      <c r="AA5546" s="133"/>
    </row>
    <row r="5547" ht="12.75">
      <c r="AA5547" s="133"/>
    </row>
    <row r="5548" ht="12.75">
      <c r="AA5548" s="133"/>
    </row>
    <row r="5549" ht="12.75">
      <c r="AA5549" s="133"/>
    </row>
    <row r="5550" ht="12.75">
      <c r="AA5550" s="133"/>
    </row>
    <row r="5551" ht="12.75">
      <c r="AA5551" s="133"/>
    </row>
    <row r="5552" ht="12.75">
      <c r="AA5552" s="133"/>
    </row>
    <row r="5553" ht="12.75">
      <c r="AA5553" s="133"/>
    </row>
    <row r="5554" ht="12.75">
      <c r="AA5554" s="133"/>
    </row>
    <row r="5555" ht="12.75">
      <c r="AA5555" s="133"/>
    </row>
    <row r="5556" ht="12.75">
      <c r="AA5556" s="133"/>
    </row>
    <row r="5557" ht="12.75">
      <c r="AA5557" s="133"/>
    </row>
    <row r="5558" ht="12.75">
      <c r="AA5558" s="133"/>
    </row>
    <row r="5559" ht="12.75">
      <c r="AA5559" s="133"/>
    </row>
    <row r="5560" ht="12.75">
      <c r="AA5560" s="133"/>
    </row>
    <row r="5561" ht="12.75">
      <c r="AA5561" s="133"/>
    </row>
    <row r="5562" ht="12.75">
      <c r="AA5562" s="133"/>
    </row>
    <row r="5563" ht="12.75">
      <c r="AA5563" s="133"/>
    </row>
    <row r="5564" ht="12.75">
      <c r="AA5564" s="133"/>
    </row>
    <row r="5565" ht="12.75">
      <c r="AA5565" s="133"/>
    </row>
    <row r="5566" ht="12.75">
      <c r="AA5566" s="133"/>
    </row>
    <row r="5567" ht="12.75">
      <c r="AA5567" s="133"/>
    </row>
    <row r="5568" ht="12.75">
      <c r="AA5568" s="133"/>
    </row>
    <row r="5569" ht="12.75">
      <c r="AA5569" s="133"/>
    </row>
    <row r="5570" ht="12.75">
      <c r="AA5570" s="133"/>
    </row>
    <row r="5571" ht="12.75">
      <c r="AA5571" s="133"/>
    </row>
    <row r="5572" ht="12.75">
      <c r="AA5572" s="133"/>
    </row>
    <row r="5573" ht="12.75">
      <c r="AA5573" s="133"/>
    </row>
    <row r="5574" ht="12.75">
      <c r="AA5574" s="133"/>
    </row>
    <row r="5575" ht="12.75">
      <c r="AA5575" s="133"/>
    </row>
    <row r="5576" ht="12.75">
      <c r="AA5576" s="133"/>
    </row>
    <row r="5577" ht="12.75">
      <c r="AA5577" s="133"/>
    </row>
    <row r="5578" ht="12.75">
      <c r="AA5578" s="133"/>
    </row>
    <row r="5579" ht="12.75">
      <c r="AA5579" s="133"/>
    </row>
    <row r="5580" ht="12.75">
      <c r="AA5580" s="133"/>
    </row>
    <row r="5581" ht="12.75">
      <c r="AA5581" s="133"/>
    </row>
    <row r="5582" ht="12.75">
      <c r="AA5582" s="133"/>
    </row>
    <row r="5583" ht="12.75">
      <c r="AA5583" s="133"/>
    </row>
    <row r="5584" ht="12.75">
      <c r="AA5584" s="133"/>
    </row>
    <row r="5585" ht="12.75">
      <c r="AA5585" s="133"/>
    </row>
    <row r="5586" ht="12.75">
      <c r="AA5586" s="133"/>
    </row>
    <row r="5587" ht="12.75">
      <c r="AA5587" s="133"/>
    </row>
    <row r="5588" ht="12.75">
      <c r="AA5588" s="133"/>
    </row>
    <row r="5589" ht="12.75">
      <c r="AA5589" s="133"/>
    </row>
    <row r="5590" ht="12.75">
      <c r="AA5590" s="133"/>
    </row>
    <row r="5591" ht="12.75">
      <c r="AA5591" s="133"/>
    </row>
    <row r="5592" ht="12.75">
      <c r="AA5592" s="133"/>
    </row>
    <row r="5593" ht="12.75">
      <c r="AA5593" s="133"/>
    </row>
    <row r="5594" ht="12.75">
      <c r="AA5594" s="133"/>
    </row>
    <row r="5595" ht="12.75">
      <c r="AA5595" s="133"/>
    </row>
    <row r="5596" ht="12.75">
      <c r="AA5596" s="133"/>
    </row>
    <row r="5597" ht="12.75">
      <c r="AA5597" s="133"/>
    </row>
    <row r="5598" ht="12.75">
      <c r="AA5598" s="133"/>
    </row>
    <row r="5599" ht="12.75">
      <c r="AA5599" s="133"/>
    </row>
    <row r="5600" ht="12.75">
      <c r="AA5600" s="133"/>
    </row>
    <row r="5601" ht="12.75">
      <c r="AA5601" s="133"/>
    </row>
    <row r="5602" ht="12.75">
      <c r="AA5602" s="133"/>
    </row>
    <row r="5603" ht="12.75">
      <c r="AA5603" s="133"/>
    </row>
    <row r="5604" ht="12.75">
      <c r="AA5604" s="133"/>
    </row>
    <row r="5605" ht="12.75">
      <c r="AA5605" s="133"/>
    </row>
    <row r="5606" ht="12.75">
      <c r="AA5606" s="133"/>
    </row>
    <row r="5607" ht="12.75">
      <c r="AA5607" s="133"/>
    </row>
    <row r="5608" ht="12.75">
      <c r="AA5608" s="133"/>
    </row>
    <row r="5609" ht="12.75">
      <c r="AA5609" s="133"/>
    </row>
    <row r="5610" ht="12.75">
      <c r="AA5610" s="133"/>
    </row>
    <row r="5611" ht="12.75">
      <c r="AA5611" s="133"/>
    </row>
    <row r="5612" ht="12.75">
      <c r="AA5612" s="133"/>
    </row>
    <row r="5613" ht="12.75">
      <c r="AA5613" s="133"/>
    </row>
    <row r="5614" ht="12.75">
      <c r="AA5614" s="133"/>
    </row>
    <row r="5615" ht="12.75">
      <c r="AA5615" s="133"/>
    </row>
    <row r="5616" ht="12.75">
      <c r="AA5616" s="133"/>
    </row>
    <row r="5617" ht="12.75">
      <c r="AA5617" s="133"/>
    </row>
    <row r="5618" ht="12.75">
      <c r="AA5618" s="133"/>
    </row>
    <row r="5619" ht="12.75">
      <c r="AA5619" s="133"/>
    </row>
    <row r="5620" ht="12.75">
      <c r="AA5620" s="133"/>
    </row>
    <row r="5621" ht="12.75">
      <c r="AA5621" s="133"/>
    </row>
    <row r="5622" ht="12.75">
      <c r="AA5622" s="133"/>
    </row>
    <row r="5623" ht="12.75">
      <c r="AA5623" s="133"/>
    </row>
    <row r="5624" ht="12.75">
      <c r="AA5624" s="133"/>
    </row>
    <row r="5625" ht="12.75">
      <c r="AA5625" s="133"/>
    </row>
    <row r="5626" ht="12.75">
      <c r="AA5626" s="133"/>
    </row>
    <row r="5627" ht="12.75">
      <c r="AA5627" s="133"/>
    </row>
    <row r="5628" ht="12.75">
      <c r="AA5628" s="133"/>
    </row>
    <row r="5629" ht="12.75">
      <c r="AA5629" s="133"/>
    </row>
    <row r="5630" ht="12.75">
      <c r="AA5630" s="133"/>
    </row>
    <row r="5631" ht="12.75">
      <c r="AA5631" s="133"/>
    </row>
    <row r="5632" ht="12.75">
      <c r="AA5632" s="133"/>
    </row>
    <row r="5633" ht="12.75">
      <c r="AA5633" s="133"/>
    </row>
    <row r="5634" ht="12.75">
      <c r="AA5634" s="133"/>
    </row>
    <row r="5635" ht="12.75">
      <c r="AA5635" s="133"/>
    </row>
    <row r="5636" ht="12.75">
      <c r="AA5636" s="133"/>
    </row>
    <row r="5637" ht="12.75">
      <c r="AA5637" s="133"/>
    </row>
    <row r="5638" ht="12.75">
      <c r="AA5638" s="133"/>
    </row>
    <row r="5639" ht="12.75">
      <c r="AA5639" s="133"/>
    </row>
    <row r="5640" ht="12.75">
      <c r="AA5640" s="133"/>
    </row>
    <row r="5641" ht="12.75">
      <c r="AA5641" s="133"/>
    </row>
    <row r="5642" ht="12.75">
      <c r="AA5642" s="133"/>
    </row>
    <row r="5643" ht="12.75">
      <c r="AA5643" s="133"/>
    </row>
    <row r="5644" ht="12.75">
      <c r="AA5644" s="133"/>
    </row>
    <row r="5645" ht="12.75">
      <c r="AA5645" s="133"/>
    </row>
    <row r="5646" ht="12.75">
      <c r="AA5646" s="133"/>
    </row>
    <row r="5647" ht="12.75">
      <c r="AA5647" s="133"/>
    </row>
    <row r="5648" ht="12.75">
      <c r="AA5648" s="133"/>
    </row>
    <row r="5649" ht="12.75">
      <c r="AA5649" s="133"/>
    </row>
    <row r="5650" ht="12.75">
      <c r="AA5650" s="133"/>
    </row>
    <row r="5651" ht="12.75">
      <c r="AA5651" s="133"/>
    </row>
    <row r="5652" ht="12.75">
      <c r="AA5652" s="133"/>
    </row>
    <row r="5653" ht="12.75">
      <c r="AA5653" s="133"/>
    </row>
    <row r="5654" ht="12.75">
      <c r="AA5654" s="133"/>
    </row>
    <row r="5655" ht="12.75">
      <c r="AA5655" s="133"/>
    </row>
    <row r="5656" ht="12.75">
      <c r="AA5656" s="133"/>
    </row>
    <row r="5657" ht="12.75">
      <c r="AA5657" s="133"/>
    </row>
    <row r="5658" ht="12.75">
      <c r="AA5658" s="133"/>
    </row>
    <row r="5659" ht="12.75">
      <c r="AA5659" s="133"/>
    </row>
    <row r="5660" ht="12.75">
      <c r="AA5660" s="133"/>
    </row>
    <row r="5661" ht="12.75">
      <c r="AA5661" s="133"/>
    </row>
    <row r="5662" ht="12.75">
      <c r="AA5662" s="133"/>
    </row>
    <row r="5663" ht="12.75">
      <c r="AA5663" s="133"/>
    </row>
    <row r="5664" ht="12.75">
      <c r="AA5664" s="133"/>
    </row>
    <row r="5665" ht="12.75">
      <c r="AA5665" s="133"/>
    </row>
    <row r="5666" ht="12.75">
      <c r="AA5666" s="133"/>
    </row>
    <row r="5667" ht="12.75">
      <c r="AA5667" s="133"/>
    </row>
    <row r="5668" ht="12.75">
      <c r="AA5668" s="133"/>
    </row>
    <row r="5669" ht="12.75">
      <c r="AA5669" s="133"/>
    </row>
    <row r="5670" ht="12.75">
      <c r="AA5670" s="133"/>
    </row>
    <row r="5671" ht="12.75">
      <c r="AA5671" s="133"/>
    </row>
    <row r="5672" ht="12.75">
      <c r="AA5672" s="133"/>
    </row>
    <row r="5673" ht="12.75">
      <c r="AA5673" s="133"/>
    </row>
    <row r="5674" ht="12.75">
      <c r="AA5674" s="133"/>
    </row>
    <row r="5675" ht="12.75">
      <c r="AA5675" s="133"/>
    </row>
    <row r="5676" ht="12.75">
      <c r="AA5676" s="133"/>
    </row>
    <row r="5677" ht="12.75">
      <c r="AA5677" s="133"/>
    </row>
    <row r="5678" ht="12.75">
      <c r="AA5678" s="133"/>
    </row>
    <row r="5679" ht="12.75">
      <c r="AA5679" s="133"/>
    </row>
    <row r="5680" ht="12.75">
      <c r="AA5680" s="133"/>
    </row>
    <row r="5681" ht="12.75">
      <c r="AA5681" s="133"/>
    </row>
    <row r="5682" ht="12.75">
      <c r="AA5682" s="133"/>
    </row>
    <row r="5683" ht="12.75">
      <c r="AA5683" s="133"/>
    </row>
    <row r="5684" ht="12.75">
      <c r="AA5684" s="133"/>
    </row>
    <row r="5685" ht="12.75">
      <c r="AA5685" s="133"/>
    </row>
    <row r="5686" ht="12.75">
      <c r="AA5686" s="133"/>
    </row>
    <row r="5687" ht="12.75">
      <c r="AA5687" s="133"/>
    </row>
    <row r="5688" ht="12.75">
      <c r="AA5688" s="133"/>
    </row>
    <row r="5689" ht="12.75">
      <c r="AA5689" s="133"/>
    </row>
    <row r="5690" ht="12.75">
      <c r="AA5690" s="133"/>
    </row>
    <row r="5691" ht="12.75">
      <c r="AA5691" s="133"/>
    </row>
    <row r="5692" ht="12.75">
      <c r="AA5692" s="133"/>
    </row>
    <row r="5693" ht="12.75">
      <c r="AA5693" s="133"/>
    </row>
    <row r="5694" ht="12.75">
      <c r="AA5694" s="133"/>
    </row>
    <row r="5695" ht="12.75">
      <c r="AA5695" s="133"/>
    </row>
    <row r="5696" ht="12.75">
      <c r="AA5696" s="133"/>
    </row>
    <row r="5697" ht="12.75">
      <c r="AA5697" s="133"/>
    </row>
    <row r="5698" ht="12.75">
      <c r="AA5698" s="133"/>
    </row>
    <row r="5699" ht="12.75">
      <c r="AA5699" s="133"/>
    </row>
    <row r="5700" ht="12.75">
      <c r="AA5700" s="133"/>
    </row>
    <row r="5701" ht="12.75">
      <c r="AA5701" s="133"/>
    </row>
    <row r="5702" ht="12.75">
      <c r="AA5702" s="133"/>
    </row>
    <row r="5703" ht="12.75">
      <c r="AA5703" s="133"/>
    </row>
    <row r="5704" ht="12.75">
      <c r="AA5704" s="133"/>
    </row>
    <row r="5705" ht="12.75">
      <c r="AA5705" s="133"/>
    </row>
    <row r="5706" ht="12.75">
      <c r="AA5706" s="133"/>
    </row>
    <row r="5707" ht="12.75">
      <c r="AA5707" s="133"/>
    </row>
    <row r="5708" ht="12.75">
      <c r="AA5708" s="133"/>
    </row>
    <row r="5709" ht="12.75">
      <c r="AA5709" s="133"/>
    </row>
    <row r="5710" ht="12.75">
      <c r="AA5710" s="133"/>
    </row>
    <row r="5711" ht="12.75">
      <c r="AA5711" s="133"/>
    </row>
    <row r="5712" ht="12.75">
      <c r="AA5712" s="133"/>
    </row>
    <row r="5713" ht="12.75">
      <c r="AA5713" s="133"/>
    </row>
    <row r="5714" ht="12.75">
      <c r="AA5714" s="133"/>
    </row>
    <row r="5715" ht="12.75">
      <c r="AA5715" s="133"/>
    </row>
    <row r="5716" ht="12.75">
      <c r="AA5716" s="133"/>
    </row>
    <row r="5717" ht="12.75">
      <c r="AA5717" s="133"/>
    </row>
    <row r="5718" ht="12.75">
      <c r="AA5718" s="133"/>
    </row>
    <row r="5719" ht="12.75">
      <c r="AA5719" s="133"/>
    </row>
    <row r="5720" ht="12.75">
      <c r="AA5720" s="133"/>
    </row>
    <row r="5721" ht="12.75">
      <c r="AA5721" s="133"/>
    </row>
    <row r="5722" ht="12.75">
      <c r="AA5722" s="133"/>
    </row>
    <row r="5723" ht="12.75">
      <c r="AA5723" s="133"/>
    </row>
    <row r="5724" ht="12.75">
      <c r="AA5724" s="133"/>
    </row>
    <row r="5725" ht="12.75">
      <c r="AA5725" s="133"/>
    </row>
    <row r="5726" ht="12.75">
      <c r="AA5726" s="133"/>
    </row>
    <row r="5727" ht="12.75">
      <c r="AA5727" s="133"/>
    </row>
    <row r="5728" ht="12.75">
      <c r="AA5728" s="133"/>
    </row>
    <row r="5729" ht="12.75">
      <c r="AA5729" s="133"/>
    </row>
    <row r="5730" ht="12.75">
      <c r="AA5730" s="133"/>
    </row>
    <row r="5731" ht="12.75">
      <c r="AA5731" s="133"/>
    </row>
    <row r="5732" ht="12.75">
      <c r="AA5732" s="133"/>
    </row>
    <row r="5733" ht="12.75">
      <c r="AA5733" s="133"/>
    </row>
    <row r="5734" ht="12.75">
      <c r="AA5734" s="133"/>
    </row>
    <row r="5735" ht="12.75">
      <c r="AA5735" s="133"/>
    </row>
    <row r="5736" ht="12.75">
      <c r="AA5736" s="133"/>
    </row>
    <row r="5737" ht="12.75">
      <c r="AA5737" s="133"/>
    </row>
    <row r="5738" ht="12.75">
      <c r="AA5738" s="133"/>
    </row>
    <row r="5739" ht="12.75">
      <c r="AA5739" s="133"/>
    </row>
    <row r="5740" ht="12.75">
      <c r="AA5740" s="133"/>
    </row>
    <row r="5741" ht="12.75">
      <c r="AA5741" s="133"/>
    </row>
    <row r="5742" ht="12.75">
      <c r="AA5742" s="133"/>
    </row>
    <row r="5743" ht="12.75">
      <c r="AA5743" s="133"/>
    </row>
    <row r="5744" ht="12.75">
      <c r="AA5744" s="133"/>
    </row>
    <row r="5745" ht="12.75">
      <c r="AA5745" s="133"/>
    </row>
    <row r="5746" ht="12.75">
      <c r="AA5746" s="133"/>
    </row>
    <row r="5747" ht="12.75">
      <c r="AA5747" s="133"/>
    </row>
    <row r="5748" ht="12.75">
      <c r="AA5748" s="133"/>
    </row>
    <row r="5749" ht="12.75">
      <c r="AA5749" s="133"/>
    </row>
    <row r="5750" ht="12.75">
      <c r="AA5750" s="133"/>
    </row>
    <row r="5751" ht="12.75">
      <c r="AA5751" s="133"/>
    </row>
    <row r="5752" ht="12.75">
      <c r="AA5752" s="133"/>
    </row>
    <row r="5753" ht="12.75">
      <c r="AA5753" s="133"/>
    </row>
    <row r="5754" ht="12.75">
      <c r="AA5754" s="133"/>
    </row>
    <row r="5755" ht="12.75">
      <c r="AA5755" s="133"/>
    </row>
    <row r="5756" ht="12.75">
      <c r="AA5756" s="133"/>
    </row>
    <row r="5757" ht="12.75">
      <c r="AA5757" s="133"/>
    </row>
    <row r="5758" ht="12.75">
      <c r="AA5758" s="133"/>
    </row>
    <row r="5759" ht="12.75">
      <c r="AA5759" s="133"/>
    </row>
    <row r="5760" ht="12.75">
      <c r="AA5760" s="133"/>
    </row>
    <row r="5761" ht="12.75">
      <c r="AA5761" s="133"/>
    </row>
    <row r="5762" ht="12.75">
      <c r="AA5762" s="133"/>
    </row>
    <row r="5763" ht="12.75">
      <c r="AA5763" s="133"/>
    </row>
    <row r="5764" ht="12.75">
      <c r="AA5764" s="133"/>
    </row>
    <row r="5765" ht="12.75">
      <c r="AA5765" s="133"/>
    </row>
    <row r="5766" ht="12.75">
      <c r="AA5766" s="133"/>
    </row>
    <row r="5767" ht="12.75">
      <c r="AA5767" s="133"/>
    </row>
    <row r="5768" ht="12.75">
      <c r="AA5768" s="133"/>
    </row>
    <row r="5769" ht="12.75">
      <c r="AA5769" s="133"/>
    </row>
    <row r="5770" ht="12.75">
      <c r="AA5770" s="133"/>
    </row>
    <row r="5771" ht="12.75">
      <c r="AA5771" s="133"/>
    </row>
    <row r="5772" ht="12.75">
      <c r="AA5772" s="133"/>
    </row>
    <row r="5773" ht="12.75">
      <c r="AA5773" s="133"/>
    </row>
    <row r="5774" ht="12.75">
      <c r="AA5774" s="133"/>
    </row>
    <row r="5775" ht="12.75">
      <c r="AA5775" s="133"/>
    </row>
    <row r="5776" ht="12.75">
      <c r="AA5776" s="133"/>
    </row>
    <row r="5777" ht="12.75">
      <c r="AA5777" s="133"/>
    </row>
    <row r="5778" ht="12.75">
      <c r="AA5778" s="133"/>
    </row>
    <row r="5779" ht="12.75">
      <c r="AA5779" s="133"/>
    </row>
    <row r="5780" ht="12.75">
      <c r="AA5780" s="133"/>
    </row>
    <row r="5781" ht="12.75">
      <c r="AA5781" s="133"/>
    </row>
    <row r="5782" ht="12.75">
      <c r="AA5782" s="133"/>
    </row>
    <row r="5783" ht="12.75">
      <c r="AA5783" s="133"/>
    </row>
    <row r="5784" ht="12.75">
      <c r="AA5784" s="133"/>
    </row>
    <row r="5785" ht="12.75">
      <c r="AA5785" s="133"/>
    </row>
    <row r="5786" ht="12.75">
      <c r="AA5786" s="133"/>
    </row>
    <row r="5787" ht="12.75">
      <c r="AA5787" s="133"/>
    </row>
    <row r="5788" ht="12.75">
      <c r="AA5788" s="133"/>
    </row>
    <row r="5789" ht="12.75">
      <c r="AA5789" s="133"/>
    </row>
    <row r="5790" ht="12.75">
      <c r="AA5790" s="133"/>
    </row>
    <row r="5791" ht="12.75">
      <c r="AA5791" s="133"/>
    </row>
    <row r="5792" ht="12.75">
      <c r="AA5792" s="133"/>
    </row>
    <row r="5793" ht="12.75">
      <c r="AA5793" s="133"/>
    </row>
    <row r="5794" ht="12.75">
      <c r="AA5794" s="133"/>
    </row>
    <row r="5795" ht="12.75">
      <c r="AA5795" s="133"/>
    </row>
    <row r="5796" ht="12.75">
      <c r="AA5796" s="133"/>
    </row>
    <row r="5797" ht="12.75">
      <c r="AA5797" s="133"/>
    </row>
    <row r="5798" ht="12.75">
      <c r="AA5798" s="133"/>
    </row>
    <row r="5799" ht="12.75">
      <c r="AA5799" s="133"/>
    </row>
    <row r="5800" ht="12.75">
      <c r="AA5800" s="133"/>
    </row>
    <row r="5801" ht="12.75">
      <c r="AA5801" s="133"/>
    </row>
    <row r="5802" ht="12.75">
      <c r="AA5802" s="133"/>
    </row>
    <row r="5803" ht="12.75">
      <c r="AA5803" s="133"/>
    </row>
    <row r="5804" ht="12.75">
      <c r="AA5804" s="133"/>
    </row>
    <row r="5805" ht="12.75">
      <c r="AA5805" s="133"/>
    </row>
    <row r="5806" ht="12.75">
      <c r="AA5806" s="133"/>
    </row>
    <row r="5807" ht="12.75">
      <c r="AA5807" s="133"/>
    </row>
    <row r="5808" ht="12.75">
      <c r="AA5808" s="133"/>
    </row>
    <row r="5809" ht="12.75">
      <c r="AA5809" s="133"/>
    </row>
    <row r="5810" ht="12.75">
      <c r="AA5810" s="133"/>
    </row>
    <row r="5811" ht="12.75">
      <c r="AA5811" s="133"/>
    </row>
    <row r="5812" ht="12.75">
      <c r="AA5812" s="133"/>
    </row>
    <row r="5813" ht="12.75">
      <c r="AA5813" s="133"/>
    </row>
    <row r="5814" ht="12.75">
      <c r="AA5814" s="133"/>
    </row>
    <row r="5815" ht="12.75">
      <c r="AA5815" s="133"/>
    </row>
    <row r="5816" ht="12.75">
      <c r="AA5816" s="133"/>
    </row>
    <row r="5817" ht="12.75">
      <c r="AA5817" s="133"/>
    </row>
    <row r="5818" ht="12.75">
      <c r="AA5818" s="133"/>
    </row>
    <row r="5819" ht="12.75">
      <c r="AA5819" s="133"/>
    </row>
    <row r="5820" ht="12.75">
      <c r="AA5820" s="133"/>
    </row>
    <row r="5821" ht="12.75">
      <c r="AA5821" s="133"/>
    </row>
    <row r="5822" ht="12.75">
      <c r="AA5822" s="133"/>
    </row>
    <row r="5823" ht="12.75">
      <c r="AA5823" s="133"/>
    </row>
    <row r="5824" ht="12.75">
      <c r="AA5824" s="133"/>
    </row>
    <row r="5825" ht="12.75">
      <c r="AA5825" s="133"/>
    </row>
    <row r="5826" ht="12.75">
      <c r="AA5826" s="133"/>
    </row>
    <row r="5827" ht="12.75">
      <c r="AA5827" s="133"/>
    </row>
    <row r="5828" ht="12.75">
      <c r="AA5828" s="133"/>
    </row>
    <row r="5829" ht="12.75">
      <c r="AA5829" s="133"/>
    </row>
    <row r="5830" ht="12.75">
      <c r="AA5830" s="133"/>
    </row>
    <row r="5831" ht="12.75">
      <c r="AA5831" s="133"/>
    </row>
    <row r="5832" ht="12.75">
      <c r="AA5832" s="133"/>
    </row>
    <row r="5833" ht="12.75">
      <c r="AA5833" s="133"/>
    </row>
    <row r="5834" ht="12.75">
      <c r="AA5834" s="133"/>
    </row>
    <row r="5835" ht="12.75">
      <c r="AA5835" s="133"/>
    </row>
    <row r="5836" ht="12.75">
      <c r="AA5836" s="133"/>
    </row>
    <row r="5837" ht="12.75">
      <c r="AA5837" s="133"/>
    </row>
    <row r="5838" ht="12.75">
      <c r="AA5838" s="133"/>
    </row>
    <row r="5839" ht="12.75">
      <c r="AA5839" s="133"/>
    </row>
    <row r="5840" ht="12.75">
      <c r="AA5840" s="133"/>
    </row>
    <row r="5841" ht="12.75">
      <c r="AA5841" s="133"/>
    </row>
    <row r="5842" ht="12.75">
      <c r="AA5842" s="133"/>
    </row>
    <row r="5843" ht="12.75">
      <c r="AA5843" s="133"/>
    </row>
  </sheetData>
  <sheetProtection password="853E" sheet="1" objects="1" scenarios="1"/>
  <mergeCells count="1">
    <mergeCell ref="A1:AD1"/>
  </mergeCells>
  <printOptions horizontalCentered="1"/>
  <pageMargins left="0.25" right="0.25" top="0.5" bottom="0.75" header="0.5" footer="0.25"/>
  <pageSetup fitToHeight="2" horizontalDpi="600" verticalDpi="600" orientation="portrait" scale="70" r:id="rId2"/>
  <headerFooter alignWithMargins="0">
    <oddFooter>&amp;L&amp;6&amp;F 
COLLOE-FO-03-0005/Rev.1
&amp;C&amp;8Confidential
Disclose and distribute only to Qwest employees having a need to know.
Disclosure outside of Qwest is prohibited without authorization.&amp;R&amp;8 
Form Effective Date: 6-15-04</oddFooter>
  </headerFooter>
  <rowBreaks count="3" manualBreakCount="3">
    <brk id="69" max="255" man="1"/>
    <brk id="121" max="255" man="1"/>
    <brk id="1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WEST</dc:creator>
  <cp:keywords/>
  <dc:description/>
  <cp:lastModifiedBy>John Hansen</cp:lastModifiedBy>
  <cp:lastPrinted>2004-05-24T19:08:11Z</cp:lastPrinted>
  <dcterms:created xsi:type="dcterms:W3CDTF">1999-05-04T20:58:53Z</dcterms:created>
  <dcterms:modified xsi:type="dcterms:W3CDTF">2011-08-10T17:29:08Z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-1470199878</vt:i4>
  </property>
  <property fmtid="{D5CDD505-2E9C-101B-9397-08002B2CF9AE}" pid="3" name="_EmailSubject">
    <vt:lpwstr>need confirm an APOT</vt:lpwstr>
  </property>
  <property fmtid="{D5CDD505-2E9C-101B-9397-08002B2CF9AE}" pid="4" name="_AuthorEmail">
    <vt:lpwstr>John.Waltrip@qwest.com</vt:lpwstr>
  </property>
  <property fmtid="{D5CDD505-2E9C-101B-9397-08002B2CF9AE}" pid="5" name="_AuthorEmailDisplayName">
    <vt:lpwstr>Waltrip, John</vt:lpwstr>
  </property>
  <property fmtid="{D5CDD505-2E9C-101B-9397-08002B2CF9AE}" pid="6" name="_ReviewingToolsShownOnce">
    <vt:lpwstr/>
  </property>
</Properties>
</file>